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Gucciardi\Desktop\Gooch Drive\WORK stuff\Pre UQ Postdoc\Publications\Current Opinion in Psych\"/>
    </mc:Choice>
  </mc:AlternateContent>
  <bookViews>
    <workbookView xWindow="0" yWindow="0" windowWidth="20490" windowHeight="7455" activeTab="1"/>
  </bookViews>
  <sheets>
    <sheet name="Systematic review details" sheetId="1" r:id="rId1"/>
    <sheet name="Data extraction results" sheetId="2" r:id="rId2"/>
    <sheet name="Sheet1" sheetId="3" r:id="rId3"/>
  </sheets>
  <definedNames>
    <definedName name="_xlnm._FilterDatabase" localSheetId="1" hidden="1">'Data extraction results'!$B$1:$K$76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1" i="1" l="1"/>
  <c r="C13" i="1" s="1"/>
</calcChain>
</file>

<file path=xl/sharedStrings.xml><?xml version="1.0" encoding="utf-8"?>
<sst xmlns="http://schemas.openxmlformats.org/spreadsheetml/2006/main" count="644" uniqueCount="257">
  <si>
    <t>Scopus</t>
  </si>
  <si>
    <t>2014-2016</t>
  </si>
  <si>
    <t>CINAHL</t>
  </si>
  <si>
    <t>SPORTDiscus</t>
  </si>
  <si>
    <t>PsycINFO</t>
  </si>
  <si>
    <t>duplicates removed</t>
  </si>
  <si>
    <t>exclusion criteria</t>
  </si>
  <si>
    <t>Inclusion Criteria</t>
  </si>
  <si>
    <t>Exclusion Criteria</t>
  </si>
  <si>
    <t>Written in English</t>
  </si>
  <si>
    <t>Peer-reviewed journal article</t>
  </si>
  <si>
    <t>Aim to explore or measure mental toughness as part of RQ</t>
  </si>
  <si>
    <t>Full text unavailable</t>
  </si>
  <si>
    <t>Research or theory on humans</t>
  </si>
  <si>
    <t>Published 2014 onwards</t>
  </si>
  <si>
    <t>Hand search</t>
  </si>
  <si>
    <t>WoS</t>
  </si>
  <si>
    <t>Reference</t>
  </si>
  <si>
    <t>"mental* tough*"</t>
  </si>
  <si>
    <t>Design</t>
  </si>
  <si>
    <t>Participants</t>
  </si>
  <si>
    <t>Location</t>
  </si>
  <si>
    <t>Measure of MT</t>
  </si>
  <si>
    <t>UK and Ireland</t>
  </si>
  <si>
    <t>PPI-A</t>
  </si>
  <si>
    <t>Examine differences in MT and coping with injury between male and female runners</t>
  </si>
  <si>
    <t>no</t>
  </si>
  <si>
    <t>Meta-study</t>
  </si>
  <si>
    <t>n/a</t>
  </si>
  <si>
    <t>Develop a behaviourally based measure of MT in a military training environment</t>
  </si>
  <si>
    <t>Aims were to (a) systematically review and evaluate the qualitative literature regarding key developmental factors and processes for MT in sport and performance settings; (b) synthesise knowledge of key developmental factors and processes for MT in sport and performance settings; and (c) generate an integrated framework that can inform future research and advancement in theory with regard to MT development in sport and performance settings</t>
  </si>
  <si>
    <t>UK</t>
  </si>
  <si>
    <t>Military Training Mental Toughness Inventory</t>
  </si>
  <si>
    <t>yes</t>
  </si>
  <si>
    <t>PPI</t>
  </si>
  <si>
    <t>Examine psychological profiles and their determinance of injury occurrence among elite athletes</t>
  </si>
  <si>
    <t>Egypt</t>
  </si>
  <si>
    <t>140 elite athletes</t>
  </si>
  <si>
    <t>At illness onset, do patients with multiple sclerosis (MS) report differring levels of MT when compared with healthy adolescents or young adults</t>
  </si>
  <si>
    <t>Switzerland</t>
  </si>
  <si>
    <t>MTQ48</t>
  </si>
  <si>
    <t xml:space="preserve">Editorial </t>
  </si>
  <si>
    <t>Propose that MT and mental health are contradictory terms in elite sport</t>
  </si>
  <si>
    <t>Subscales</t>
  </si>
  <si>
    <t>478 runners (M = 42 years, SD = 11.6)</t>
  </si>
  <si>
    <t>Study 1 =  279 infantry recruits (M = 21.45 years, SD = 3.16) assessed by 41 instructos and 156 infrantry recruits (M = 21.33 years, SD = 2.90) assessed by 23 instructors; Study 2 = 104 recruits (M = 22.07 years, M = 3.92) assessed by 15 instructors; Study 3 = 134 para recruits (M = 19.95 years, SD = 4.14) assessed by 20 instructors</t>
  </si>
  <si>
    <t>Total score</t>
  </si>
  <si>
    <t>Dimensionality</t>
  </si>
  <si>
    <t>Multidimensional</t>
  </si>
  <si>
    <t>Unidimensional</t>
  </si>
  <si>
    <t>23 patients with MS (M = 32.31 years, SD = 7.04), 23 adolescents (M = 17.43 years, SD = 1.91), and 25 adults (M = 20.72 years, SD 2.53)</t>
  </si>
  <si>
    <t>284 adolescents (M = 18.26, SD = 4.17)</t>
  </si>
  <si>
    <t>Explore the association between MT and objectively measured sleep among adolescents</t>
  </si>
  <si>
    <t>Explore the association between MT and self-reported sleep among adolescents</t>
  </si>
  <si>
    <t>92 adolescents (M = 18.92 years)</t>
  </si>
  <si>
    <t>37 adolescents (M = 14.02 years, SD = 1.20)</t>
  </si>
  <si>
    <t xml:space="preserve">Prospective </t>
  </si>
  <si>
    <t>Purpose or Research Question</t>
  </si>
  <si>
    <t>Does objectively measured sleep at age 5 predict sleep and psychological functioning in adolescence?</t>
  </si>
  <si>
    <t>MTQ18</t>
  </si>
  <si>
    <t>Explore associations between physical activity, sleep and various psychological factors during early to mid adolescence</t>
  </si>
  <si>
    <t>Cross-sectional</t>
  </si>
  <si>
    <t>1361 adolescents (M = 13.4 years, range = 11-16 years)</t>
  </si>
  <si>
    <t>Explore associations between MT, subjective sleep, physical activity and quality of life during early to mid adolescence</t>
  </si>
  <si>
    <t>1475 adolescents (M = 13.4 years, range = 11-16 years)</t>
  </si>
  <si>
    <t>Subscales and total score</t>
  </si>
  <si>
    <t xml:space="preserve">Is the association between perfectionism and sleep mediated by several psychological constructs (including MT)? </t>
  </si>
  <si>
    <t>346 young adults (M = 23.87 years, SD = 1.93)</t>
  </si>
  <si>
    <t>Case study</t>
  </si>
  <si>
    <t>Describe the process by which psychological support was developed for and delivered during an endurance challenge</t>
  </si>
  <si>
    <t>45 year old male</t>
  </si>
  <si>
    <t>MT Score Used</t>
  </si>
  <si>
    <t>In-depth exploration of coaches' and support staff perceptions of mental toughness and its development within the context of an English Premier League (soccer) academy</t>
  </si>
  <si>
    <t>Qualitative (1-1 interviews)</t>
  </si>
  <si>
    <t>8 individuals holding senior positions in the academy (technical director, education and welfare, recruitment, fitness coach, physiotherapist, senior coaches)</t>
  </si>
  <si>
    <t>Conduct a subcultural analysis of mental toughness in a high performance sporting context</t>
  </si>
  <si>
    <t>Australia</t>
  </si>
  <si>
    <t>4 male coaches (aged 31-44 years) and 5 players (aged 24-26 years)</t>
  </si>
  <si>
    <t>Qualitative (photos, 1-1 interviews, focus groups)</t>
  </si>
  <si>
    <t>Examine MT within tennis players as a function of demographic factors (e.g., sex, age)</t>
  </si>
  <si>
    <t>365 competitive tennis players (M = 28.80 years, SD = 13.68)</t>
  </si>
  <si>
    <t>South Africa</t>
  </si>
  <si>
    <t>SMTQ</t>
  </si>
  <si>
    <t>Examine associations between MT and tennis performance (via match statistics)</t>
  </si>
  <si>
    <t>43 tennis players (M = 13.6 years, SD = 2.4)</t>
  </si>
  <si>
    <t>MTI (Middleton)</t>
  </si>
  <si>
    <t>16 college tennis players (M = 20.12 years, SD = 1.46) and their respective coach (M = 25.00 years, SD = 4.76)</t>
  </si>
  <si>
    <t>US</t>
  </si>
  <si>
    <t>Prospective</t>
  </si>
  <si>
    <t>Compare athletes' and coaches' perceptions of tennis players' MT</t>
  </si>
  <si>
    <t>Examine the association between MT, learned resourcefulness and competition trait anxiety</t>
  </si>
  <si>
    <t>16 college tennis players (M = 20.90 years, SD 1.4) and their respective coach (M = 28 years, SD = 5.7)</t>
  </si>
  <si>
    <t>Examine the association between MT, resilience, and stress</t>
  </si>
  <si>
    <t>351 competitive tennis players (M = 28.91 years, SD = 13.87)</t>
  </si>
  <si>
    <t>Synthesis of published qualitative work focused on understanding the development of MT</t>
  </si>
  <si>
    <t>Examine association between MT and academic achievement in teritiary education</t>
  </si>
  <si>
    <t>161 first year university students (105 males)</t>
  </si>
  <si>
    <t>Qualitative (phenomenological)</t>
  </si>
  <si>
    <t>7 exercise leaders (M = 33.4 years, SD = 6.9) and 7 exercise participants (M = 34 years, SD = 12.6)</t>
  </si>
  <si>
    <t>In-depth exploration of exercise leaders' and exercise participants' lived experience of MT within exercise contexts</t>
  </si>
  <si>
    <t>Examine associations between MT, personality traits, and directed forgetting</t>
  </si>
  <si>
    <t xml:space="preserve">120 undergraduate students </t>
  </si>
  <si>
    <t xml:space="preserve">Cross-sectional </t>
  </si>
  <si>
    <t>Develop an observation checklist of mentally tough behaviours</t>
  </si>
  <si>
    <t>Scale development</t>
  </si>
  <si>
    <t>Denmark</t>
  </si>
  <si>
    <t>Paper author analysed footage of 19 soccer players; and 11 expert coaches (M = 21 years of experience, SD = 8) and 8 sport psychologists (M = 7.8 years of experience, SD = 1.1)</t>
  </si>
  <si>
    <t>Factorial Validity of Scale</t>
  </si>
  <si>
    <t>Compare mental toughness between national and university level hockey players</t>
  </si>
  <si>
    <t>32 female hockey players (M = 21.2 years, SD = .54)</t>
  </si>
  <si>
    <t>India</t>
  </si>
  <si>
    <t>MTQ (Goldberg)</t>
  </si>
  <si>
    <t>54 students (M = 18.1 years, SD = 1.2)</t>
  </si>
  <si>
    <t>Examine the associations between MT, stress and burnout</t>
  </si>
  <si>
    <t>Examine associations between burnout and mental health (MT included as an indicator of mental health)</t>
  </si>
  <si>
    <t>56 students (M = 18.1 years, SD = 1.2)</t>
  </si>
  <si>
    <t>Test the dimensionality, nomological network and traitness of MT</t>
  </si>
  <si>
    <t>MTI (Gucciardi)</t>
  </si>
  <si>
    <t>Study 1: N = 30; Study 2: calibration sample (n = 418), tertiary students (n = 500), athletes (n = 427), and employees (n = 550); Study 3: N = 497 employees; Study 4: N = 203 tertiary students; Study 5:N = 115 army candidates.</t>
  </si>
  <si>
    <t xml:space="preserve">Examine the moderating effect of MT with regard to the intention-exercise behaviour link in people with knee pain </t>
  </si>
  <si>
    <t>193 individuals with knee pain (M = 30.79 years, SD = 9.39)</t>
  </si>
  <si>
    <t>Examine the motivational correlates of mentally tough behaviours in adolescent tennis players</t>
  </si>
  <si>
    <t>Phase 1: 4 academic experts, 17 high performance coaches, 20 adolescent tennis players. Phase 2: 347 adolescent tennis players (M = 13.93 years, SD = 1.47) and one of their parents</t>
  </si>
  <si>
    <t>Examine the associations between people's implicit theories of MT and a range of cognitive, emotional and behavioural correlates</t>
  </si>
  <si>
    <t>Bespoke measure of implicit theories of MT</t>
  </si>
  <si>
    <t>Bespoke measure of MT behaviours</t>
  </si>
  <si>
    <t>451 undergraduate students (M = 19.25, SD = 1.58), 395 employees (M = 48.78, SD = 9.27), and 230 female netballers (M = 14.98, SD = 1.51)</t>
  </si>
  <si>
    <t>Examine the association between MT and behavioural perseverance (as captured using the beep test)</t>
  </si>
  <si>
    <t>Bespoke measure of MT</t>
  </si>
  <si>
    <t>330 male Australian footballers (M = 16.86 years, SD = .71)</t>
  </si>
  <si>
    <t>Narrative review</t>
  </si>
  <si>
    <t>Test the cross-cultural invariance of the MTI (Gucciardi) in Australian, Malaysian and Chinese athletes</t>
  </si>
  <si>
    <t>Athletes from Australia (n = 353, M = 19.13 years, SD = 3.27), China (n = 254, M = 17.82 years, SD = 2.28), and Malaysia (n = 341, M = 19.13 years, SD = 3.27)</t>
  </si>
  <si>
    <t>Australia, Malaysia and China</t>
  </si>
  <si>
    <t>Examine the higher-order structure of MT and differences between (non)athletes</t>
  </si>
  <si>
    <t>931 non-athletes (M = 20.43 years) and 927 athletes (M = 20.50 years)</t>
  </si>
  <si>
    <t>Spain</t>
  </si>
  <si>
    <t>Established scales of individual constructs</t>
  </si>
  <si>
    <t>Notes: (i) with regard to reference 4, the authors noted the study was prospective in nature but this design could not be confirmed via the details presented in the manuscript</t>
  </si>
  <si>
    <t xml:space="preserve">(ii) with regard to reference 21, it is unclear whether or not grades were obtained from official records at the end of the academic year; as such, a prospective design is assumed based on the description of the variable "academic achievement" </t>
  </si>
  <si>
    <t xml:space="preserve">Examine the moderating effect of MT with regard to the intention-exercise behaviour link </t>
  </si>
  <si>
    <t>117 participants from the general population (M = 28.29 years, SD = 10.87)</t>
  </si>
  <si>
    <t>Study 1 (N = 305 athletes), Study 2 (N = 110 high-level cricketers), Study 3 (N = 214 cricketers), and Study 4 (N = 196 cricketers)</t>
  </si>
  <si>
    <t>Mentally tough behaviour scale</t>
  </si>
  <si>
    <t>Examine the associations between MT and performance outcomes using a computer task</t>
  </si>
  <si>
    <t>Conceptualise and measure MT from a behavioural perspective, and apply personality theory to examine between-person differences in mentally tough behaviour</t>
  </si>
  <si>
    <t>MTQ18 and a bespoke measure for video games</t>
  </si>
  <si>
    <t xml:space="preserve">did not support structure of the bespoke measure; </t>
  </si>
  <si>
    <t>yes (but not the MTQ18)</t>
  </si>
  <si>
    <t xml:space="preserve">Does mental toughness moderate the effect of social loafing in cycle time-trail performance? </t>
  </si>
  <si>
    <t>127 male university students (M = 19.33 years, SD = 1.77)</t>
  </si>
  <si>
    <t>27 males (M = 17.7 years, SD = .06)</t>
  </si>
  <si>
    <t>Norway</t>
  </si>
  <si>
    <t>Experiment (within-subjects)</t>
  </si>
  <si>
    <t xml:space="preserve">Explore the association between MT and dispositional flow </t>
  </si>
  <si>
    <t>Mixed methods (QN --&gt; QL)</t>
  </si>
  <si>
    <t>Phase 1: 256 athletes (M = 23.65 years, SD = 5.43); Phase 2: 16 athletes (M = 25 years, SD = 3.24)</t>
  </si>
  <si>
    <t>Explore ultramarathon runners' perceptions of mental toughness</t>
  </si>
  <si>
    <t>12 ultramarathon runners</t>
  </si>
  <si>
    <t>Examine the associations between MT, adult attachment, and psychological well-being of international students</t>
  </si>
  <si>
    <t>217 international students from a large public university (M = 26 years, SD = 4.5)</t>
  </si>
  <si>
    <t xml:space="preserve">used an item parceling approach </t>
  </si>
  <si>
    <t>MeBTough</t>
  </si>
  <si>
    <t>Examine the association between MT and quality of life</t>
  </si>
  <si>
    <t>169 college athletes (18-24 years)</t>
  </si>
  <si>
    <t xml:space="preserve">Examine psychological strengths and emotional responses throughout the injury process </t>
  </si>
  <si>
    <t>4 female college athletes (20-21 years)</t>
  </si>
  <si>
    <t>MTS (Madrigal et al., 2013)</t>
  </si>
  <si>
    <t>Qualitative (1-1 interviews, focus groups)</t>
  </si>
  <si>
    <t>18 adolecents (M = 15.6 years, 13-17 years)</t>
  </si>
  <si>
    <t xml:space="preserve">Australia </t>
  </si>
  <si>
    <t>Examine the motovational antecedents of MT and its associations with performance and psychological health</t>
  </si>
  <si>
    <t>Compare adolescents' perspectives on MT and its development across educational, sporting and music contexts</t>
  </si>
  <si>
    <t>221 adolescent cross-country runners (M = 14.29 years, SD = 1.53)</t>
  </si>
  <si>
    <t>Examine the utility of motivational theory for understanding MT and its development</t>
  </si>
  <si>
    <t>Australia and UK</t>
  </si>
  <si>
    <t>Intervention</t>
  </si>
  <si>
    <t>Test the effectiveness of an autonomy-supportive intervention with coaches to develop MT in adolescent rowers</t>
  </si>
  <si>
    <t>10 male coaches (M = 53.88 years, SD = 7.51) and 53 rowers (M = 15.33 years, SD = 1.31) in the intervention group; 8 coaches (1 female, M = 47.80 years, SD = 5.26) and 60 rowers (M = 14.77 years, SD = 1.68) in the control group</t>
  </si>
  <si>
    <t>Examine the utility of MT as a framework to study the role of non-cogntive factors withing educational settings</t>
  </si>
  <si>
    <t>Self-determination theory employed as the guiding framework</t>
  </si>
  <si>
    <t>The 4Cs model of MT employed as the guiding framework</t>
  </si>
  <si>
    <t>Review theory and evidence with regard to the comparison of MT and mental health</t>
  </si>
  <si>
    <t>Examine the association between MT and individual differences in evaluative self-organisation</t>
  </si>
  <si>
    <t>105 athletes; aged 18–25 years (74%), 26–35 years (10%) and 36+ years (16%)</t>
  </si>
  <si>
    <t>Test the effectiveness of MT training on self-concept and swimming performance</t>
  </si>
  <si>
    <t>50 swimmers (M = 23 years, SD = 4.1)</t>
  </si>
  <si>
    <t>Author indicated that a CFA was conducted but no data was reported (e.g., fit indices, factor loadings)</t>
  </si>
  <si>
    <t>Examine the associations between MT, coach behaviour, and motivational climate</t>
  </si>
  <si>
    <t xml:space="preserve">290 athletes (M = 18.6 years, SD = 4.6) </t>
  </si>
  <si>
    <t>CFI, RMSEA and Srmr above the typical recommendations; however, TLI below typical guideline of .90. Factor loadings were generally low (see data analysis section)</t>
  </si>
  <si>
    <t>Examine the mediating effects of MT</t>
  </si>
  <si>
    <t>UK, Hong Kong, Australia, and Caribean</t>
  </si>
  <si>
    <t>Study 1: 531 athletes (M = 24.22 years, SD = 6.87); Study 2: 522 athletes (M = 24.1 years, SD = 8.46)</t>
  </si>
  <si>
    <t>Behavioural genetic investigation of Dark Triad traits of personality and mental toughness</t>
  </si>
  <si>
    <t>US and Canada</t>
  </si>
  <si>
    <t>210 same-sex twin pairs (M = 41.42 years, SD = 17.54)</t>
  </si>
  <si>
    <t>Explore elite youth football coaches' perceptions of MT and its development</t>
  </si>
  <si>
    <t>12 football coaches (M = 31 years, SD = 7.67)</t>
  </si>
  <si>
    <t>Examine the approrpriateness of using confirmatory factor analysis with typical or recommended cutoff values for model-dat fit indices</t>
  </si>
  <si>
    <t>625 athletes (M = 26.30 years, SD = 11.85)</t>
  </si>
  <si>
    <t>(iv) with regard to reference 57, only the sample pertaining to the MT measure is reported here</t>
  </si>
  <si>
    <t>Examine the moderating effects of MT, social, and athletic identity on the life stress-injury association</t>
  </si>
  <si>
    <t>92 college athletes (M = 20.08 years, SD = 1.46)</t>
  </si>
  <si>
    <t>Explore elite rugby players' perceptions of the ways by which their coaches foster the development and maintenance of their MT</t>
  </si>
  <si>
    <t>17 elite male rugby players (M = 28.6 years, SD = 6.1)</t>
  </si>
  <si>
    <t>Test the effectiveness of MT training on coping skills and shooting effectiveness</t>
  </si>
  <si>
    <t>18 male handball players (M = 20.76 years, SD = 2.65)</t>
  </si>
  <si>
    <t>Examine the associations between MT, dark triad traits, and physical and their differences between males and females</t>
  </si>
  <si>
    <t>Iran</t>
  </si>
  <si>
    <t>341 adults (M = 29 years, SD = 6.58)</t>
  </si>
  <si>
    <t>Examine the association between motivational profiles, competition anxiety and MT</t>
  </si>
  <si>
    <t>173 golfers (m = 52.87, SD = 14.24)</t>
  </si>
  <si>
    <t>Explore elite football referees' perceptions of MT within the context of officiating</t>
  </si>
  <si>
    <t>15 English premier league football referees (M = 42 years)</t>
  </si>
  <si>
    <t xml:space="preserve">Evaluate the effectiveness of a MT education and training program in elite football officiating </t>
  </si>
  <si>
    <t>Intervention (single-subject)</t>
  </si>
  <si>
    <t>3 English premier league football referees (M = 28.67 years) and their respective coach</t>
  </si>
  <si>
    <t>Bespoke referee-specific MT measure (see ref 63) and MTQ48</t>
  </si>
  <si>
    <t>Both multidimensional</t>
  </si>
  <si>
    <t>Examine the associations between MT, counter-movement jump, and medicine ball throw power tests</t>
  </si>
  <si>
    <t>32 high-level make kickboxers (M = 21.3 years, SD = 3.1)</t>
  </si>
  <si>
    <t>Tunisia</t>
  </si>
  <si>
    <t>Examine MT levels reported by collegiate athletes, and differences based on demongraphic factors (sex, sporting venue, playing experience)</t>
  </si>
  <si>
    <t>174 college athletes (116 females, 40% in first year of college)</t>
  </si>
  <si>
    <t>Examine the association between MT and various indicators of educational performance (academic attainment, attendance, classroom behaviour, peer relationships) across 3 studies</t>
  </si>
  <si>
    <t>ESEM conducted with overall sample of 548 students; model-data fit indices were supportive of the 6-factor structure; all but 3 items loading onto their intended factor; however, several cross-loadings were moderate-to-large and significant</t>
  </si>
  <si>
    <t>Study 1: 159 students (M = 14 years and 5 months); Study 2: 295 students (M = 14 years and 8 months); Study 3: 93 students (M = 11 years and 5 months)</t>
  </si>
  <si>
    <t>Examine the associations between MT and educational transitions across 2 studies</t>
  </si>
  <si>
    <t>ESEM conducted with overall sample of 305 students; tested 1-, 4- and 6-factor solutions; model-fit indices did not support the models; 6-factor model receieved mixed support after the removal of 2 items; no data on factor loadings presented</t>
  </si>
  <si>
    <t>Examine the association between MT and psychological well-being in students</t>
  </si>
  <si>
    <t>Study 1: 105 students (M = 13 years and 5 months); Study 2: 200 students (no details on age)</t>
  </si>
  <si>
    <t>168 undergraduate students (M = 20.83 years, SD = 3.4)</t>
  </si>
  <si>
    <t>Examine the validity of a new measure of MT</t>
  </si>
  <si>
    <t>329 athletes (M = 17.49, SD = 3.17)</t>
  </si>
  <si>
    <t>IMTF-S</t>
  </si>
  <si>
    <t>Examined using Rasch rating scale model</t>
  </si>
  <si>
    <t>133 elite athletes (aged 17 to 33 years)</t>
  </si>
  <si>
    <t>Examine correlations among MT factors</t>
  </si>
  <si>
    <t>Examine the association between MT and emotional intelligence</t>
  </si>
  <si>
    <t>306 student athletes (no demographic details provided)</t>
  </si>
  <si>
    <t>Unknown</t>
  </si>
  <si>
    <t>Examine the influence of subcultural norms, traditions, ideals and imperatives on one's attitudes, beliefs, emotions and behaviours</t>
  </si>
  <si>
    <t xml:space="preserve">19 year old footballer </t>
  </si>
  <si>
    <t>Explore sport psychologists' experiences of developing MT and their perceptions of how coaches can foster MT in their athletes</t>
  </si>
  <si>
    <t>US and UK</t>
  </si>
  <si>
    <t>15 sport psychologists (12 males)</t>
  </si>
  <si>
    <t>20 soccer players (M = 24.8 years, SD = 4.63)</t>
  </si>
  <si>
    <t>SMTQ and PPI-A</t>
  </si>
  <si>
    <t>Compare MT factors between athletes who medalled in a fencing competition and those who did not</t>
  </si>
  <si>
    <t>Unclear</t>
  </si>
  <si>
    <t>(v) with reagrd to factorial validity, studies where there were less than 100 participants were considered "n/a" because of the sample size is likely inadequate for a factor analysis</t>
  </si>
  <si>
    <t>MTQ18 (total), bespoke tool (multidimensional)</t>
  </si>
  <si>
    <t xml:space="preserve">(iii) with regard to reference 35, the authors conceptualised mental toughness as a higher-order constructs which consists of lower-level factors (hope, optimism, resilience, perseverance) yet they statistically modelled MT as a </t>
  </si>
  <si>
    <t>lower-order factor using composite scores as indicators. As such, the latent factor was modeled as a unidimensional construct</t>
  </si>
  <si>
    <t xml:space="preserve">Model-data fit indices generally supported the unidimensional structure (just below typical levels), though several factor loadings low and non-significant. </t>
  </si>
  <si>
    <t>CFA model fit indices were poor (see Table 2); ESEM model fit indices were mixed (see Table 6); no data presented regarding the strength and direction of factor loadings.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</si>
</sst>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1" fillId="2" borderId="0" xfId="0" applyFont="1" applyFill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/>
    <xf numFmtId="0" fontId="0" fillId="3" borderId="0" xfId="0" applyFill="1"/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pane ySplit="14" topLeftCell="A15" activePane="bottomLeft" state="frozen"/>
      <selection pane="bottomLeft" activeCell="F7" sqref="F7"/>
    </sheetView>
  </sheetViews>
  <sheetFormatPr defaultRowHeight="15" x14ac:dyDescent="0.25"/>
  <cols>
    <col min="1" max="1" width="3" customWidth="1"/>
    <col min="2" max="2" width="18.875" customWidth="1"/>
    <col min="3" max="3" width="11.375" style="1" customWidth="1"/>
    <col min="4" max="4" width="3.75" customWidth="1"/>
    <col min="5" max="5" width="4" customWidth="1"/>
    <col min="6" max="6" width="53.375" customWidth="1"/>
    <col min="7" max="7" width="4.25" customWidth="1"/>
    <col min="8" max="8" width="3.125" customWidth="1"/>
    <col min="9" max="9" width="54.75" customWidth="1"/>
  </cols>
  <sheetData>
    <row r="1" spans="1:25" x14ac:dyDescent="0.25">
      <c r="A1" s="4"/>
      <c r="B1" s="4"/>
      <c r="C1" s="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x14ac:dyDescent="0.25">
      <c r="A2" s="4"/>
      <c r="B2" s="8" t="s">
        <v>18</v>
      </c>
      <c r="C2" s="6" t="s">
        <v>1</v>
      </c>
      <c r="D2" s="4"/>
      <c r="E2" s="5"/>
      <c r="F2" s="6" t="s">
        <v>7</v>
      </c>
      <c r="G2" s="3"/>
      <c r="H2" s="6"/>
      <c r="I2" s="6" t="s">
        <v>8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x14ac:dyDescent="0.25">
      <c r="A3" s="4"/>
      <c r="B3" s="7" t="s">
        <v>16</v>
      </c>
      <c r="C3" s="2">
        <v>77</v>
      </c>
      <c r="D3" s="4"/>
      <c r="E3" s="2">
        <v>1</v>
      </c>
      <c r="F3" s="3" t="s">
        <v>9</v>
      </c>
      <c r="G3" s="3"/>
      <c r="H3" s="3">
        <v>1</v>
      </c>
      <c r="I3" s="4" t="s">
        <v>12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x14ac:dyDescent="0.25">
      <c r="A4" s="4"/>
      <c r="B4" s="7" t="s">
        <v>0</v>
      </c>
      <c r="C4" s="2">
        <v>70</v>
      </c>
      <c r="D4" s="4"/>
      <c r="E4" s="2">
        <v>2</v>
      </c>
      <c r="F4" s="3" t="s">
        <v>10</v>
      </c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x14ac:dyDescent="0.25">
      <c r="A5" s="4"/>
      <c r="B5" s="7" t="s">
        <v>2</v>
      </c>
      <c r="C5" s="2">
        <v>21</v>
      </c>
      <c r="D5" s="4"/>
      <c r="E5" s="2">
        <v>3</v>
      </c>
      <c r="F5" s="3" t="s">
        <v>11</v>
      </c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x14ac:dyDescent="0.25">
      <c r="A6" s="4"/>
      <c r="B6" s="7" t="s">
        <v>3</v>
      </c>
      <c r="C6" s="2">
        <v>46</v>
      </c>
      <c r="D6" s="4"/>
      <c r="E6" s="2">
        <v>4</v>
      </c>
      <c r="F6" s="3" t="s">
        <v>13</v>
      </c>
      <c r="G6" s="3"/>
      <c r="H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25">
      <c r="A7" s="4"/>
      <c r="B7" s="7" t="s">
        <v>4</v>
      </c>
      <c r="C7" s="2">
        <v>47</v>
      </c>
      <c r="D7" s="4"/>
      <c r="E7" s="2">
        <v>5</v>
      </c>
      <c r="F7" s="3" t="s">
        <v>14</v>
      </c>
      <c r="G7" s="3"/>
      <c r="H7" s="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x14ac:dyDescent="0.25">
      <c r="A8" s="4"/>
      <c r="B8" s="7" t="s">
        <v>15</v>
      </c>
      <c r="C8" s="2">
        <v>9</v>
      </c>
      <c r="D8" s="4"/>
      <c r="E8" s="2"/>
      <c r="F8" s="3"/>
      <c r="G8" s="3"/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x14ac:dyDescent="0.25">
      <c r="A9" s="4"/>
      <c r="B9" s="7"/>
      <c r="C9" s="9">
        <f>SUM(C3:C8)</f>
        <v>270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5">
      <c r="A10" s="4"/>
      <c r="B10" s="7" t="s">
        <v>5</v>
      </c>
      <c r="C10" s="2">
        <v>111</v>
      </c>
      <c r="D10" s="4"/>
      <c r="E10" s="2"/>
      <c r="F10" s="3"/>
      <c r="G10" s="3"/>
      <c r="H10" s="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5">
      <c r="A11" s="4"/>
      <c r="B11" s="4"/>
      <c r="C11" s="9">
        <f>(C9-C10)</f>
        <v>159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5">
      <c r="A12" s="4"/>
      <c r="B12" s="7" t="s">
        <v>6</v>
      </c>
      <c r="C12" s="2">
        <v>84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5">
      <c r="A13" s="4"/>
      <c r="B13" s="4"/>
      <c r="C13" s="5">
        <f>(C11-C12)</f>
        <v>75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x14ac:dyDescent="0.25">
      <c r="A14" s="4"/>
      <c r="B14" s="4"/>
      <c r="C14" s="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x14ac:dyDescent="0.25">
      <c r="A15" s="4"/>
      <c r="B15" s="4"/>
      <c r="C15" s="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x14ac:dyDescent="0.25">
      <c r="A16" s="4"/>
      <c r="B16" s="4"/>
      <c r="C16" s="2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25">
      <c r="A17" s="4"/>
      <c r="B17" s="4"/>
      <c r="C17" s="2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5">
      <c r="A18" s="4"/>
      <c r="B18" s="4"/>
      <c r="C18" s="2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5">
      <c r="A19" s="4"/>
      <c r="B19" s="4"/>
      <c r="C19" s="2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5">
      <c r="A20" s="4"/>
      <c r="B20" s="4"/>
      <c r="C20" s="2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5">
      <c r="A21" s="4"/>
      <c r="B21" s="4"/>
      <c r="C21" s="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5">
      <c r="A22" s="4"/>
      <c r="B22" s="4"/>
      <c r="C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5">
      <c r="A23" s="4"/>
      <c r="B23" s="4"/>
      <c r="C23" s="2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x14ac:dyDescent="0.25">
      <c r="A24" s="4"/>
      <c r="B24" s="4"/>
      <c r="C24" s="2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x14ac:dyDescent="0.25">
      <c r="A25" s="4"/>
      <c r="B25" s="4"/>
      <c r="C25" s="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x14ac:dyDescent="0.25">
      <c r="A26" s="4"/>
      <c r="B26" s="4"/>
      <c r="C26" s="2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x14ac:dyDescent="0.25">
      <c r="A27" s="4"/>
      <c r="B27" s="4"/>
      <c r="C27" s="2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x14ac:dyDescent="0.25">
      <c r="A28" s="4"/>
      <c r="B28" s="4"/>
      <c r="C28" s="2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x14ac:dyDescent="0.25">
      <c r="A29" s="4"/>
      <c r="B29" s="4"/>
      <c r="C29" s="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x14ac:dyDescent="0.25">
      <c r="A30" s="4"/>
      <c r="B30" s="4"/>
      <c r="C30" s="2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x14ac:dyDescent="0.25">
      <c r="A31" s="4"/>
      <c r="B31" s="4"/>
      <c r="C31" s="2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x14ac:dyDescent="0.25">
      <c r="A32" s="4"/>
      <c r="B32" s="4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x14ac:dyDescent="0.25">
      <c r="A33" s="4"/>
      <c r="B33" s="4"/>
      <c r="C33" s="2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x14ac:dyDescent="0.25">
      <c r="A34" s="4"/>
      <c r="B34" s="4"/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workbookViewId="0">
      <pane ySplit="1" topLeftCell="A2" activePane="bottomLeft" state="frozen"/>
      <selection pane="bottomLeft" activeCell="C79" sqref="C79"/>
    </sheetView>
  </sheetViews>
  <sheetFormatPr defaultColWidth="9.125" defaultRowHeight="15" x14ac:dyDescent="0.25"/>
  <cols>
    <col min="1" max="1" width="4" style="4" customWidth="1"/>
    <col min="2" max="2" width="10.625" style="2" customWidth="1"/>
    <col min="3" max="3" width="19.25" style="4" customWidth="1"/>
    <col min="4" max="4" width="47.125" style="4" customWidth="1"/>
    <col min="5" max="5" width="37.625" style="4" customWidth="1"/>
    <col min="6" max="6" width="14.25" style="4" customWidth="1"/>
    <col min="7" max="7" width="15.75" style="4" customWidth="1"/>
    <col min="8" max="8" width="17.75" style="4" customWidth="1"/>
    <col min="9" max="9" width="15.75" style="4" customWidth="1"/>
    <col min="10" max="10" width="22.75" style="4" customWidth="1"/>
    <col min="11" max="11" width="20.75" style="4" customWidth="1"/>
    <col min="12" max="16384" width="9.125" style="4"/>
  </cols>
  <sheetData>
    <row r="1" spans="1:11" x14ac:dyDescent="0.25">
      <c r="A1" s="14"/>
      <c r="B1" s="15" t="s">
        <v>17</v>
      </c>
      <c r="C1" s="16" t="s">
        <v>19</v>
      </c>
      <c r="D1" s="16" t="s">
        <v>57</v>
      </c>
      <c r="E1" s="16" t="s">
        <v>20</v>
      </c>
      <c r="F1" s="16" t="s">
        <v>21</v>
      </c>
      <c r="G1" s="16" t="s">
        <v>22</v>
      </c>
      <c r="H1" s="16" t="s">
        <v>47</v>
      </c>
      <c r="I1" s="16" t="s">
        <v>71</v>
      </c>
      <c r="J1" s="16" t="s">
        <v>107</v>
      </c>
      <c r="K1" s="10"/>
    </row>
    <row r="2" spans="1:11" ht="30" x14ac:dyDescent="0.25">
      <c r="A2" s="17"/>
      <c r="B2" s="18">
        <v>1</v>
      </c>
      <c r="C2" s="19" t="s">
        <v>102</v>
      </c>
      <c r="D2" s="19" t="s">
        <v>25</v>
      </c>
      <c r="E2" s="19" t="s">
        <v>44</v>
      </c>
      <c r="F2" s="17" t="s">
        <v>23</v>
      </c>
      <c r="G2" s="17" t="s">
        <v>24</v>
      </c>
      <c r="H2" s="17" t="s">
        <v>48</v>
      </c>
      <c r="I2" s="17" t="s">
        <v>43</v>
      </c>
      <c r="J2" s="17" t="s">
        <v>26</v>
      </c>
      <c r="K2" s="17"/>
    </row>
    <row r="3" spans="1:11" ht="150" customHeight="1" x14ac:dyDescent="0.25">
      <c r="A3" s="8"/>
      <c r="B3" s="5">
        <v>2</v>
      </c>
      <c r="C3" s="20" t="s">
        <v>27</v>
      </c>
      <c r="D3" s="20" t="s">
        <v>30</v>
      </c>
      <c r="E3" s="20" t="s">
        <v>94</v>
      </c>
      <c r="F3" s="8" t="s">
        <v>76</v>
      </c>
      <c r="G3" s="8" t="s">
        <v>28</v>
      </c>
      <c r="H3" s="8" t="s">
        <v>28</v>
      </c>
      <c r="I3" s="8" t="s">
        <v>28</v>
      </c>
      <c r="J3" s="8" t="s">
        <v>28</v>
      </c>
      <c r="K3" s="8"/>
    </row>
    <row r="4" spans="1:11" ht="144.75" customHeight="1" x14ac:dyDescent="0.25">
      <c r="A4" s="8"/>
      <c r="B4" s="5">
        <v>3</v>
      </c>
      <c r="C4" s="20" t="s">
        <v>104</v>
      </c>
      <c r="D4" s="20" t="s">
        <v>29</v>
      </c>
      <c r="E4" s="20" t="s">
        <v>45</v>
      </c>
      <c r="F4" s="8" t="s">
        <v>31</v>
      </c>
      <c r="G4" s="20" t="s">
        <v>32</v>
      </c>
      <c r="H4" s="20" t="s">
        <v>49</v>
      </c>
      <c r="I4" s="20" t="s">
        <v>46</v>
      </c>
      <c r="J4" s="20" t="s">
        <v>33</v>
      </c>
      <c r="K4" s="8"/>
    </row>
    <row r="5" spans="1:11" ht="45" x14ac:dyDescent="0.25">
      <c r="A5" s="8"/>
      <c r="B5" s="5">
        <v>4</v>
      </c>
      <c r="C5" s="20" t="s">
        <v>88</v>
      </c>
      <c r="D5" s="20" t="s">
        <v>35</v>
      </c>
      <c r="E5" s="8" t="s">
        <v>37</v>
      </c>
      <c r="F5" s="8" t="s">
        <v>36</v>
      </c>
      <c r="G5" s="8" t="s">
        <v>34</v>
      </c>
      <c r="H5" s="8" t="s">
        <v>48</v>
      </c>
      <c r="I5" s="8" t="s">
        <v>43</v>
      </c>
      <c r="J5" s="8" t="s">
        <v>26</v>
      </c>
      <c r="K5" s="8"/>
    </row>
    <row r="6" spans="1:11" ht="45" x14ac:dyDescent="0.25">
      <c r="A6" s="8"/>
      <c r="B6" s="5">
        <v>5</v>
      </c>
      <c r="C6" s="20" t="s">
        <v>102</v>
      </c>
      <c r="D6" s="20" t="s">
        <v>38</v>
      </c>
      <c r="E6" s="20" t="s">
        <v>50</v>
      </c>
      <c r="F6" s="8" t="s">
        <v>39</v>
      </c>
      <c r="G6" s="8" t="s">
        <v>40</v>
      </c>
      <c r="H6" s="8" t="s">
        <v>48</v>
      </c>
      <c r="I6" s="8" t="s">
        <v>46</v>
      </c>
      <c r="J6" s="8" t="s">
        <v>28</v>
      </c>
      <c r="K6" s="8"/>
    </row>
    <row r="7" spans="1:11" ht="30" x14ac:dyDescent="0.25">
      <c r="A7" s="8"/>
      <c r="B7" s="5">
        <v>6</v>
      </c>
      <c r="C7" s="20" t="s">
        <v>41</v>
      </c>
      <c r="D7" s="20" t="s">
        <v>42</v>
      </c>
      <c r="E7" s="20" t="s">
        <v>28</v>
      </c>
      <c r="F7" s="8" t="s">
        <v>87</v>
      </c>
      <c r="G7" s="8" t="s">
        <v>28</v>
      </c>
      <c r="H7" s="8" t="s">
        <v>28</v>
      </c>
      <c r="I7" s="8" t="s">
        <v>28</v>
      </c>
      <c r="J7" s="8" t="s">
        <v>28</v>
      </c>
      <c r="K7" s="8"/>
    </row>
    <row r="8" spans="1:11" ht="30" x14ac:dyDescent="0.25">
      <c r="A8" s="8"/>
      <c r="B8" s="5">
        <v>7</v>
      </c>
      <c r="C8" s="20" t="s">
        <v>61</v>
      </c>
      <c r="D8" s="20" t="s">
        <v>52</v>
      </c>
      <c r="E8" s="20" t="s">
        <v>54</v>
      </c>
      <c r="F8" s="8" t="s">
        <v>39</v>
      </c>
      <c r="G8" s="8" t="s">
        <v>40</v>
      </c>
      <c r="H8" s="8" t="s">
        <v>48</v>
      </c>
      <c r="I8" s="8" t="s">
        <v>46</v>
      </c>
      <c r="J8" s="8" t="s">
        <v>28</v>
      </c>
      <c r="K8" s="8"/>
    </row>
    <row r="9" spans="1:11" ht="30" x14ac:dyDescent="0.25">
      <c r="A9" s="8"/>
      <c r="B9" s="5">
        <v>8</v>
      </c>
      <c r="C9" s="20" t="s">
        <v>102</v>
      </c>
      <c r="D9" s="20" t="s">
        <v>53</v>
      </c>
      <c r="E9" s="20" t="s">
        <v>51</v>
      </c>
      <c r="F9" s="8" t="s">
        <v>39</v>
      </c>
      <c r="G9" s="8" t="s">
        <v>40</v>
      </c>
      <c r="H9" s="8" t="s">
        <v>48</v>
      </c>
      <c r="I9" s="8" t="s">
        <v>46</v>
      </c>
      <c r="J9" s="8" t="s">
        <v>26</v>
      </c>
      <c r="K9" s="8"/>
    </row>
    <row r="10" spans="1:11" ht="30" x14ac:dyDescent="0.25">
      <c r="A10" s="8"/>
      <c r="B10" s="5">
        <v>9</v>
      </c>
      <c r="C10" s="20" t="s">
        <v>56</v>
      </c>
      <c r="D10" s="20" t="s">
        <v>58</v>
      </c>
      <c r="E10" s="20" t="s">
        <v>55</v>
      </c>
      <c r="F10" s="8" t="s">
        <v>39</v>
      </c>
      <c r="G10" s="8" t="s">
        <v>59</v>
      </c>
      <c r="H10" s="8" t="s">
        <v>49</v>
      </c>
      <c r="I10" s="8" t="s">
        <v>46</v>
      </c>
      <c r="J10" s="8" t="s">
        <v>28</v>
      </c>
      <c r="K10" s="8"/>
    </row>
    <row r="11" spans="1:11" ht="45" x14ac:dyDescent="0.25">
      <c r="A11" s="8"/>
      <c r="B11" s="5">
        <v>10</v>
      </c>
      <c r="C11" s="20" t="s">
        <v>102</v>
      </c>
      <c r="D11" s="20" t="s">
        <v>60</v>
      </c>
      <c r="E11" s="20" t="s">
        <v>62</v>
      </c>
      <c r="F11" s="8" t="s">
        <v>39</v>
      </c>
      <c r="G11" s="8" t="s">
        <v>59</v>
      </c>
      <c r="H11" s="8" t="s">
        <v>49</v>
      </c>
      <c r="I11" s="8" t="s">
        <v>46</v>
      </c>
      <c r="J11" s="8" t="s">
        <v>26</v>
      </c>
      <c r="K11" s="8"/>
    </row>
    <row r="12" spans="1:11" ht="45" x14ac:dyDescent="0.25">
      <c r="A12" s="8"/>
      <c r="B12" s="5">
        <v>11</v>
      </c>
      <c r="C12" s="20" t="s">
        <v>102</v>
      </c>
      <c r="D12" s="20" t="s">
        <v>63</v>
      </c>
      <c r="E12" s="20" t="s">
        <v>64</v>
      </c>
      <c r="F12" s="8" t="s">
        <v>39</v>
      </c>
      <c r="G12" s="8" t="s">
        <v>40</v>
      </c>
      <c r="H12" s="8" t="s">
        <v>48</v>
      </c>
      <c r="I12" s="20" t="s">
        <v>65</v>
      </c>
      <c r="J12" s="8" t="s">
        <v>26</v>
      </c>
      <c r="K12" s="8"/>
    </row>
    <row r="13" spans="1:11" ht="45" x14ac:dyDescent="0.25">
      <c r="A13" s="8"/>
      <c r="B13" s="5">
        <v>12</v>
      </c>
      <c r="C13" s="20" t="s">
        <v>102</v>
      </c>
      <c r="D13" s="20" t="s">
        <v>66</v>
      </c>
      <c r="E13" s="20" t="s">
        <v>67</v>
      </c>
      <c r="F13" s="8" t="s">
        <v>39</v>
      </c>
      <c r="G13" s="8" t="s">
        <v>59</v>
      </c>
      <c r="H13" s="8" t="s">
        <v>49</v>
      </c>
      <c r="I13" s="8" t="s">
        <v>46</v>
      </c>
      <c r="J13" s="8" t="s">
        <v>26</v>
      </c>
      <c r="K13" s="8"/>
    </row>
    <row r="14" spans="1:11" ht="30" x14ac:dyDescent="0.25">
      <c r="A14" s="8"/>
      <c r="B14" s="5">
        <v>13</v>
      </c>
      <c r="C14" s="20" t="s">
        <v>68</v>
      </c>
      <c r="D14" s="20" t="s">
        <v>69</v>
      </c>
      <c r="E14" s="20" t="s">
        <v>70</v>
      </c>
      <c r="F14" s="8" t="s">
        <v>31</v>
      </c>
      <c r="G14" s="8" t="s">
        <v>40</v>
      </c>
      <c r="H14" s="8" t="s">
        <v>48</v>
      </c>
      <c r="I14" s="8" t="s">
        <v>43</v>
      </c>
      <c r="J14" s="8" t="s">
        <v>28</v>
      </c>
      <c r="K14" s="8"/>
    </row>
    <row r="15" spans="1:11" ht="60" x14ac:dyDescent="0.25">
      <c r="A15" s="8"/>
      <c r="B15" s="5">
        <v>14</v>
      </c>
      <c r="C15" s="20" t="s">
        <v>73</v>
      </c>
      <c r="D15" s="20" t="s">
        <v>72</v>
      </c>
      <c r="E15" s="20" t="s">
        <v>74</v>
      </c>
      <c r="F15" s="8" t="s">
        <v>31</v>
      </c>
      <c r="G15" s="8" t="s">
        <v>28</v>
      </c>
      <c r="H15" s="8" t="s">
        <v>28</v>
      </c>
      <c r="I15" s="8" t="s">
        <v>28</v>
      </c>
      <c r="J15" s="8" t="s">
        <v>28</v>
      </c>
      <c r="K15" s="8"/>
    </row>
    <row r="16" spans="1:11" ht="45" x14ac:dyDescent="0.25">
      <c r="A16" s="8"/>
      <c r="B16" s="5">
        <v>15</v>
      </c>
      <c r="C16" s="20" t="s">
        <v>78</v>
      </c>
      <c r="D16" s="20" t="s">
        <v>75</v>
      </c>
      <c r="E16" s="20" t="s">
        <v>77</v>
      </c>
      <c r="F16" s="8" t="s">
        <v>76</v>
      </c>
      <c r="G16" s="20" t="s">
        <v>28</v>
      </c>
      <c r="H16" s="20" t="s">
        <v>28</v>
      </c>
      <c r="I16" s="20" t="s">
        <v>28</v>
      </c>
      <c r="J16" s="20" t="s">
        <v>28</v>
      </c>
      <c r="K16" s="8"/>
    </row>
    <row r="17" spans="1:11" ht="30" x14ac:dyDescent="0.25">
      <c r="A17" s="8"/>
      <c r="B17" s="5">
        <v>16</v>
      </c>
      <c r="C17" s="20" t="s">
        <v>102</v>
      </c>
      <c r="D17" s="20" t="s">
        <v>79</v>
      </c>
      <c r="E17" s="20" t="s">
        <v>80</v>
      </c>
      <c r="F17" s="20" t="s">
        <v>81</v>
      </c>
      <c r="G17" s="20" t="s">
        <v>82</v>
      </c>
      <c r="H17" s="20" t="s">
        <v>48</v>
      </c>
      <c r="I17" s="20" t="s">
        <v>65</v>
      </c>
      <c r="J17" s="20" t="s">
        <v>26</v>
      </c>
      <c r="K17" s="8"/>
    </row>
    <row r="18" spans="1:11" ht="30" x14ac:dyDescent="0.25">
      <c r="A18" s="8"/>
      <c r="B18" s="5">
        <v>17</v>
      </c>
      <c r="C18" s="20" t="s">
        <v>56</v>
      </c>
      <c r="D18" s="20" t="s">
        <v>83</v>
      </c>
      <c r="E18" s="20" t="s">
        <v>84</v>
      </c>
      <c r="F18" s="20" t="s">
        <v>81</v>
      </c>
      <c r="G18" s="20" t="s">
        <v>85</v>
      </c>
      <c r="H18" s="20" t="s">
        <v>48</v>
      </c>
      <c r="I18" s="20" t="s">
        <v>46</v>
      </c>
      <c r="J18" s="20" t="s">
        <v>28</v>
      </c>
      <c r="K18" s="8"/>
    </row>
    <row r="19" spans="1:11" ht="45" x14ac:dyDescent="0.25">
      <c r="A19" s="8"/>
      <c r="B19" s="5">
        <v>18</v>
      </c>
      <c r="C19" s="20" t="s">
        <v>102</v>
      </c>
      <c r="D19" s="20" t="s">
        <v>89</v>
      </c>
      <c r="E19" s="20" t="s">
        <v>86</v>
      </c>
      <c r="F19" s="8" t="s">
        <v>87</v>
      </c>
      <c r="G19" s="20" t="s">
        <v>82</v>
      </c>
      <c r="H19" s="20" t="s">
        <v>48</v>
      </c>
      <c r="I19" s="20" t="s">
        <v>46</v>
      </c>
      <c r="J19" s="20" t="s">
        <v>28</v>
      </c>
      <c r="K19" s="8"/>
    </row>
    <row r="20" spans="1:11" ht="45" x14ac:dyDescent="0.25">
      <c r="A20" s="8"/>
      <c r="B20" s="5">
        <v>19</v>
      </c>
      <c r="C20" s="20" t="s">
        <v>61</v>
      </c>
      <c r="D20" s="20" t="s">
        <v>90</v>
      </c>
      <c r="E20" s="20" t="s">
        <v>91</v>
      </c>
      <c r="F20" s="8" t="s">
        <v>87</v>
      </c>
      <c r="G20" s="20" t="s">
        <v>82</v>
      </c>
      <c r="H20" s="20" t="s">
        <v>48</v>
      </c>
      <c r="I20" s="20" t="s">
        <v>46</v>
      </c>
      <c r="J20" s="20" t="s">
        <v>28</v>
      </c>
      <c r="K20" s="8"/>
    </row>
    <row r="21" spans="1:11" ht="30" x14ac:dyDescent="0.25">
      <c r="A21" s="8"/>
      <c r="B21" s="5">
        <v>20</v>
      </c>
      <c r="C21" s="20" t="s">
        <v>102</v>
      </c>
      <c r="D21" s="20" t="s">
        <v>92</v>
      </c>
      <c r="E21" s="20" t="s">
        <v>93</v>
      </c>
      <c r="F21" s="20" t="s">
        <v>81</v>
      </c>
      <c r="G21" s="20" t="s">
        <v>82</v>
      </c>
      <c r="H21" s="20" t="s">
        <v>48</v>
      </c>
      <c r="I21" s="20" t="s">
        <v>65</v>
      </c>
      <c r="J21" s="20" t="s">
        <v>26</v>
      </c>
      <c r="K21" s="8"/>
    </row>
    <row r="22" spans="1:11" ht="30" x14ac:dyDescent="0.25">
      <c r="A22" s="8"/>
      <c r="B22" s="5">
        <v>21</v>
      </c>
      <c r="C22" s="20" t="s">
        <v>56</v>
      </c>
      <c r="D22" s="20" t="s">
        <v>95</v>
      </c>
      <c r="E22" s="20" t="s">
        <v>96</v>
      </c>
      <c r="F22" s="20" t="s">
        <v>31</v>
      </c>
      <c r="G22" s="20" t="s">
        <v>40</v>
      </c>
      <c r="H22" s="20" t="s">
        <v>48</v>
      </c>
      <c r="I22" s="20" t="s">
        <v>65</v>
      </c>
      <c r="J22" s="20" t="s">
        <v>26</v>
      </c>
      <c r="K22" s="8"/>
    </row>
    <row r="23" spans="1:11" ht="30" x14ac:dyDescent="0.25">
      <c r="A23" s="8"/>
      <c r="B23" s="5">
        <v>22</v>
      </c>
      <c r="C23" s="20" t="s">
        <v>97</v>
      </c>
      <c r="D23" s="20" t="s">
        <v>99</v>
      </c>
      <c r="E23" s="20" t="s">
        <v>98</v>
      </c>
      <c r="F23" s="20" t="s">
        <v>31</v>
      </c>
      <c r="G23" s="20" t="s">
        <v>28</v>
      </c>
      <c r="H23" s="20" t="s">
        <v>28</v>
      </c>
      <c r="I23" s="20" t="s">
        <v>28</v>
      </c>
      <c r="J23" s="20" t="s">
        <v>28</v>
      </c>
      <c r="K23" s="8"/>
    </row>
    <row r="24" spans="1:11" ht="30" x14ac:dyDescent="0.25">
      <c r="A24" s="8"/>
      <c r="B24" s="5">
        <v>23</v>
      </c>
      <c r="C24" s="20" t="s">
        <v>102</v>
      </c>
      <c r="D24" s="20" t="s">
        <v>100</v>
      </c>
      <c r="E24" s="20" t="s">
        <v>101</v>
      </c>
      <c r="F24" s="20" t="s">
        <v>87</v>
      </c>
      <c r="G24" s="20" t="s">
        <v>59</v>
      </c>
      <c r="H24" s="20" t="s">
        <v>49</v>
      </c>
      <c r="I24" s="20" t="s">
        <v>46</v>
      </c>
      <c r="J24" s="20" t="s">
        <v>26</v>
      </c>
      <c r="K24" s="8"/>
    </row>
    <row r="25" spans="1:11" ht="60" x14ac:dyDescent="0.25">
      <c r="A25" s="8"/>
      <c r="B25" s="5">
        <v>24</v>
      </c>
      <c r="C25" s="20" t="s">
        <v>104</v>
      </c>
      <c r="D25" s="20" t="s">
        <v>103</v>
      </c>
      <c r="E25" s="20" t="s">
        <v>106</v>
      </c>
      <c r="F25" s="20" t="s">
        <v>105</v>
      </c>
      <c r="G25" s="20" t="s">
        <v>28</v>
      </c>
      <c r="H25" s="20" t="s">
        <v>28</v>
      </c>
      <c r="I25" s="20" t="s">
        <v>28</v>
      </c>
      <c r="J25" s="20" t="s">
        <v>28</v>
      </c>
      <c r="K25" s="8"/>
    </row>
    <row r="26" spans="1:11" ht="30" x14ac:dyDescent="0.25">
      <c r="A26" s="8"/>
      <c r="B26" s="5">
        <v>25</v>
      </c>
      <c r="C26" s="20" t="s">
        <v>61</v>
      </c>
      <c r="D26" s="20" t="s">
        <v>108</v>
      </c>
      <c r="E26" s="20" t="s">
        <v>109</v>
      </c>
      <c r="F26" s="20" t="s">
        <v>110</v>
      </c>
      <c r="G26" s="20" t="s">
        <v>111</v>
      </c>
      <c r="H26" s="20" t="s">
        <v>48</v>
      </c>
      <c r="I26" s="20" t="s">
        <v>43</v>
      </c>
      <c r="J26" s="20" t="s">
        <v>28</v>
      </c>
      <c r="K26" s="8"/>
    </row>
    <row r="27" spans="1:11" x14ac:dyDescent="0.25">
      <c r="A27" s="8"/>
      <c r="B27" s="5">
        <v>26</v>
      </c>
      <c r="C27" s="20" t="s">
        <v>88</v>
      </c>
      <c r="D27" s="20" t="s">
        <v>113</v>
      </c>
      <c r="E27" s="20" t="s">
        <v>112</v>
      </c>
      <c r="F27" s="20" t="s">
        <v>39</v>
      </c>
      <c r="G27" s="20" t="s">
        <v>40</v>
      </c>
      <c r="H27" s="20" t="s">
        <v>48</v>
      </c>
      <c r="I27" s="20" t="s">
        <v>46</v>
      </c>
      <c r="J27" s="20" t="s">
        <v>28</v>
      </c>
      <c r="K27" s="8"/>
    </row>
    <row r="28" spans="1:11" ht="30" x14ac:dyDescent="0.25">
      <c r="A28" s="8"/>
      <c r="B28" s="5">
        <v>27</v>
      </c>
      <c r="C28" s="20" t="s">
        <v>61</v>
      </c>
      <c r="D28" s="20" t="s">
        <v>114</v>
      </c>
      <c r="E28" s="20" t="s">
        <v>115</v>
      </c>
      <c r="F28" s="20" t="s">
        <v>39</v>
      </c>
      <c r="G28" s="20" t="s">
        <v>59</v>
      </c>
      <c r="H28" s="20" t="s">
        <v>49</v>
      </c>
      <c r="I28" s="20" t="s">
        <v>46</v>
      </c>
      <c r="J28" s="20" t="s">
        <v>28</v>
      </c>
      <c r="K28" s="8"/>
    </row>
    <row r="29" spans="1:11" ht="75" x14ac:dyDescent="0.25">
      <c r="A29" s="8"/>
      <c r="B29" s="5">
        <v>28</v>
      </c>
      <c r="C29" s="20" t="s">
        <v>104</v>
      </c>
      <c r="D29" s="20" t="s">
        <v>116</v>
      </c>
      <c r="E29" s="20" t="s">
        <v>118</v>
      </c>
      <c r="F29" s="20" t="s">
        <v>76</v>
      </c>
      <c r="G29" s="20" t="s">
        <v>117</v>
      </c>
      <c r="H29" s="20" t="s">
        <v>49</v>
      </c>
      <c r="I29" s="20" t="s">
        <v>46</v>
      </c>
      <c r="J29" s="20" t="s">
        <v>33</v>
      </c>
      <c r="K29" s="8"/>
    </row>
    <row r="30" spans="1:11" ht="30" x14ac:dyDescent="0.25">
      <c r="A30" s="8"/>
      <c r="B30" s="5">
        <v>29</v>
      </c>
      <c r="C30" s="20" t="s">
        <v>88</v>
      </c>
      <c r="D30" s="20" t="s">
        <v>119</v>
      </c>
      <c r="E30" s="20" t="s">
        <v>120</v>
      </c>
      <c r="F30" s="20" t="s">
        <v>76</v>
      </c>
      <c r="G30" s="20" t="s">
        <v>117</v>
      </c>
      <c r="H30" s="20" t="s">
        <v>49</v>
      </c>
      <c r="I30" s="20" t="s">
        <v>46</v>
      </c>
      <c r="J30" s="20" t="s">
        <v>26</v>
      </c>
      <c r="K30" s="8"/>
    </row>
    <row r="31" spans="1:11" ht="75" x14ac:dyDescent="0.25">
      <c r="A31" s="8"/>
      <c r="B31" s="5">
        <v>30</v>
      </c>
      <c r="C31" s="20" t="s">
        <v>61</v>
      </c>
      <c r="D31" s="20" t="s">
        <v>121</v>
      </c>
      <c r="E31" s="20" t="s">
        <v>122</v>
      </c>
      <c r="F31" s="20" t="s">
        <v>76</v>
      </c>
      <c r="G31" s="20" t="s">
        <v>125</v>
      </c>
      <c r="H31" s="20" t="s">
        <v>49</v>
      </c>
      <c r="I31" s="20" t="s">
        <v>46</v>
      </c>
      <c r="J31" s="20" t="s">
        <v>33</v>
      </c>
      <c r="K31" s="8"/>
    </row>
    <row r="32" spans="1:11" ht="60" x14ac:dyDescent="0.25">
      <c r="A32" s="8"/>
      <c r="B32" s="5">
        <v>31</v>
      </c>
      <c r="C32" s="20" t="s">
        <v>61</v>
      </c>
      <c r="D32" s="20" t="s">
        <v>123</v>
      </c>
      <c r="E32" s="20" t="s">
        <v>126</v>
      </c>
      <c r="F32" s="20" t="s">
        <v>76</v>
      </c>
      <c r="G32" s="20" t="s">
        <v>124</v>
      </c>
      <c r="H32" s="20" t="s">
        <v>49</v>
      </c>
      <c r="I32" s="20" t="s">
        <v>46</v>
      </c>
      <c r="J32" s="20" t="s">
        <v>26</v>
      </c>
      <c r="K32" s="8"/>
    </row>
    <row r="33" spans="1:11" ht="30" x14ac:dyDescent="0.25">
      <c r="A33" s="8"/>
      <c r="B33" s="5">
        <v>32</v>
      </c>
      <c r="C33" s="20" t="s">
        <v>61</v>
      </c>
      <c r="D33" s="20" t="s">
        <v>127</v>
      </c>
      <c r="E33" s="20" t="s">
        <v>129</v>
      </c>
      <c r="F33" s="20" t="s">
        <v>76</v>
      </c>
      <c r="G33" s="20" t="s">
        <v>128</v>
      </c>
      <c r="H33" s="20" t="s">
        <v>49</v>
      </c>
      <c r="I33" s="20" t="s">
        <v>46</v>
      </c>
      <c r="J33" s="20" t="s">
        <v>33</v>
      </c>
      <c r="K33" s="8"/>
    </row>
    <row r="34" spans="1:11" ht="46.5" customHeight="1" x14ac:dyDescent="0.25">
      <c r="A34" s="8"/>
      <c r="B34" s="5">
        <v>33</v>
      </c>
      <c r="C34" s="20" t="s">
        <v>130</v>
      </c>
      <c r="D34" s="20" t="s">
        <v>182</v>
      </c>
      <c r="E34" s="20" t="s">
        <v>28</v>
      </c>
      <c r="F34" s="20" t="s">
        <v>175</v>
      </c>
      <c r="G34" s="20" t="s">
        <v>28</v>
      </c>
      <c r="H34" s="20" t="s">
        <v>28</v>
      </c>
      <c r="I34" s="20" t="s">
        <v>28</v>
      </c>
      <c r="J34" s="20" t="s">
        <v>28</v>
      </c>
      <c r="K34" s="20"/>
    </row>
    <row r="35" spans="1:11" ht="60" x14ac:dyDescent="0.25">
      <c r="A35" s="8"/>
      <c r="B35" s="5">
        <v>34</v>
      </c>
      <c r="C35" s="20" t="s">
        <v>61</v>
      </c>
      <c r="D35" s="20" t="s">
        <v>131</v>
      </c>
      <c r="E35" s="20" t="s">
        <v>132</v>
      </c>
      <c r="F35" s="20" t="s">
        <v>133</v>
      </c>
      <c r="G35" s="20" t="s">
        <v>117</v>
      </c>
      <c r="H35" s="20" t="s">
        <v>49</v>
      </c>
      <c r="I35" s="20" t="s">
        <v>46</v>
      </c>
      <c r="J35" s="20" t="s">
        <v>33</v>
      </c>
      <c r="K35" s="8"/>
    </row>
    <row r="36" spans="1:11" ht="45" x14ac:dyDescent="0.25">
      <c r="A36" s="8"/>
      <c r="B36" s="5">
        <v>35</v>
      </c>
      <c r="C36" s="20" t="s">
        <v>61</v>
      </c>
      <c r="D36" s="20" t="s">
        <v>134</v>
      </c>
      <c r="E36" s="20" t="s">
        <v>135</v>
      </c>
      <c r="F36" s="20" t="s">
        <v>136</v>
      </c>
      <c r="G36" s="20" t="s">
        <v>137</v>
      </c>
      <c r="H36" s="20" t="s">
        <v>48</v>
      </c>
      <c r="I36" s="20" t="s">
        <v>46</v>
      </c>
      <c r="J36" s="20" t="s">
        <v>33</v>
      </c>
      <c r="K36" s="8"/>
    </row>
    <row r="37" spans="1:11" ht="30" x14ac:dyDescent="0.25">
      <c r="A37" s="8"/>
      <c r="B37" s="5">
        <v>36</v>
      </c>
      <c r="C37" s="20" t="s">
        <v>88</v>
      </c>
      <c r="D37" s="20" t="s">
        <v>249</v>
      </c>
      <c r="E37" s="20" t="s">
        <v>250</v>
      </c>
      <c r="F37" s="20" t="s">
        <v>36</v>
      </c>
      <c r="G37" s="20" t="s">
        <v>34</v>
      </c>
      <c r="H37" s="20" t="s">
        <v>48</v>
      </c>
      <c r="I37" s="20" t="s">
        <v>65</v>
      </c>
      <c r="J37" s="20" t="s">
        <v>28</v>
      </c>
      <c r="K37" s="8"/>
    </row>
    <row r="38" spans="1:11" ht="30" x14ac:dyDescent="0.25">
      <c r="A38" s="8"/>
      <c r="B38" s="5">
        <v>37</v>
      </c>
      <c r="C38" s="20" t="s">
        <v>88</v>
      </c>
      <c r="D38" s="20" t="s">
        <v>140</v>
      </c>
      <c r="E38" s="20" t="s">
        <v>141</v>
      </c>
      <c r="F38" s="20" t="s">
        <v>76</v>
      </c>
      <c r="G38" s="20" t="s">
        <v>117</v>
      </c>
      <c r="H38" s="20" t="s">
        <v>49</v>
      </c>
      <c r="I38" s="20" t="s">
        <v>46</v>
      </c>
      <c r="J38" s="20" t="s">
        <v>33</v>
      </c>
      <c r="K38" s="8"/>
    </row>
    <row r="39" spans="1:11" ht="45" x14ac:dyDescent="0.25">
      <c r="A39" s="8"/>
      <c r="B39" s="5">
        <v>38</v>
      </c>
      <c r="C39" s="20" t="s">
        <v>104</v>
      </c>
      <c r="D39" s="20" t="s">
        <v>145</v>
      </c>
      <c r="E39" s="20" t="s">
        <v>142</v>
      </c>
      <c r="F39" s="20" t="s">
        <v>31</v>
      </c>
      <c r="G39" s="20" t="s">
        <v>143</v>
      </c>
      <c r="H39" s="20" t="s">
        <v>49</v>
      </c>
      <c r="I39" s="20" t="s">
        <v>46</v>
      </c>
      <c r="J39" s="20" t="s">
        <v>33</v>
      </c>
      <c r="K39" s="8"/>
    </row>
    <row r="40" spans="1:11" ht="45" x14ac:dyDescent="0.25">
      <c r="A40" s="8"/>
      <c r="B40" s="5">
        <v>39</v>
      </c>
      <c r="C40" s="20" t="s">
        <v>61</v>
      </c>
      <c r="D40" s="20" t="s">
        <v>144</v>
      </c>
      <c r="E40" s="20" t="s">
        <v>150</v>
      </c>
      <c r="F40" s="20" t="s">
        <v>87</v>
      </c>
      <c r="G40" s="20" t="s">
        <v>146</v>
      </c>
      <c r="H40" s="20" t="s">
        <v>49</v>
      </c>
      <c r="I40" s="20" t="s">
        <v>252</v>
      </c>
      <c r="J40" s="20" t="s">
        <v>148</v>
      </c>
      <c r="K40" s="20" t="s">
        <v>147</v>
      </c>
    </row>
    <row r="41" spans="1:11" ht="30" x14ac:dyDescent="0.25">
      <c r="A41" s="8"/>
      <c r="B41" s="5">
        <v>40</v>
      </c>
      <c r="C41" s="20" t="s">
        <v>153</v>
      </c>
      <c r="D41" s="20" t="s">
        <v>149</v>
      </c>
      <c r="E41" s="20" t="s">
        <v>151</v>
      </c>
      <c r="F41" s="20" t="s">
        <v>152</v>
      </c>
      <c r="G41" s="20" t="s">
        <v>82</v>
      </c>
      <c r="H41" s="20" t="s">
        <v>48</v>
      </c>
      <c r="I41" s="20" t="s">
        <v>46</v>
      </c>
      <c r="J41" s="20" t="s">
        <v>28</v>
      </c>
      <c r="K41" s="8"/>
    </row>
    <row r="42" spans="1:11" ht="45" x14ac:dyDescent="0.25">
      <c r="A42" s="8"/>
      <c r="B42" s="5">
        <v>41</v>
      </c>
      <c r="C42" s="20" t="s">
        <v>155</v>
      </c>
      <c r="D42" s="20" t="s">
        <v>154</v>
      </c>
      <c r="E42" s="20" t="s">
        <v>156</v>
      </c>
      <c r="F42" s="20" t="s">
        <v>31</v>
      </c>
      <c r="G42" s="20" t="s">
        <v>40</v>
      </c>
      <c r="H42" s="20" t="s">
        <v>48</v>
      </c>
      <c r="I42" s="20" t="s">
        <v>46</v>
      </c>
      <c r="J42" s="20" t="s">
        <v>26</v>
      </c>
      <c r="K42" s="8"/>
    </row>
    <row r="43" spans="1:11" ht="30" x14ac:dyDescent="0.25">
      <c r="A43" s="8"/>
      <c r="B43" s="5">
        <v>42</v>
      </c>
      <c r="C43" s="20" t="s">
        <v>73</v>
      </c>
      <c r="D43" s="20" t="s">
        <v>157</v>
      </c>
      <c r="E43" s="20" t="s">
        <v>158</v>
      </c>
      <c r="F43" s="20" t="s">
        <v>87</v>
      </c>
      <c r="G43" s="20" t="s">
        <v>28</v>
      </c>
      <c r="H43" s="20" t="s">
        <v>28</v>
      </c>
      <c r="I43" s="20" t="s">
        <v>28</v>
      </c>
      <c r="J43" s="20" t="s">
        <v>28</v>
      </c>
      <c r="K43" s="8"/>
    </row>
    <row r="44" spans="1:11" ht="30" x14ac:dyDescent="0.25">
      <c r="A44" s="8"/>
      <c r="B44" s="5">
        <v>43</v>
      </c>
      <c r="C44" s="20" t="s">
        <v>61</v>
      </c>
      <c r="D44" s="20" t="s">
        <v>159</v>
      </c>
      <c r="E44" s="20" t="s">
        <v>160</v>
      </c>
      <c r="F44" s="20" t="s">
        <v>87</v>
      </c>
      <c r="G44" s="20" t="s">
        <v>82</v>
      </c>
      <c r="H44" s="20" t="s">
        <v>48</v>
      </c>
      <c r="I44" s="20" t="s">
        <v>46</v>
      </c>
      <c r="J44" s="20" t="s">
        <v>33</v>
      </c>
      <c r="K44" s="20" t="s">
        <v>161</v>
      </c>
    </row>
    <row r="45" spans="1:11" x14ac:dyDescent="0.25">
      <c r="A45" s="8"/>
      <c r="B45" s="5">
        <v>44</v>
      </c>
      <c r="C45" s="20" t="s">
        <v>61</v>
      </c>
      <c r="D45" s="20" t="s">
        <v>163</v>
      </c>
      <c r="E45" s="20" t="s">
        <v>164</v>
      </c>
      <c r="F45" s="20" t="s">
        <v>87</v>
      </c>
      <c r="G45" s="20" t="s">
        <v>162</v>
      </c>
      <c r="H45" s="20" t="s">
        <v>48</v>
      </c>
      <c r="I45" s="20" t="s">
        <v>46</v>
      </c>
      <c r="J45" s="20" t="s">
        <v>26</v>
      </c>
      <c r="K45" s="8"/>
    </row>
    <row r="46" spans="1:11" ht="30" x14ac:dyDescent="0.25">
      <c r="A46" s="8"/>
      <c r="B46" s="5">
        <v>45</v>
      </c>
      <c r="C46" s="20" t="s">
        <v>68</v>
      </c>
      <c r="D46" s="20" t="s">
        <v>165</v>
      </c>
      <c r="E46" s="20" t="s">
        <v>166</v>
      </c>
      <c r="F46" s="20" t="s">
        <v>87</v>
      </c>
      <c r="G46" s="20" t="s">
        <v>167</v>
      </c>
      <c r="H46" s="20" t="s">
        <v>49</v>
      </c>
      <c r="I46" s="20" t="s">
        <v>46</v>
      </c>
      <c r="J46" s="20" t="s">
        <v>28</v>
      </c>
      <c r="K46" s="8"/>
    </row>
    <row r="47" spans="1:11" ht="45" x14ac:dyDescent="0.25">
      <c r="A47" s="8"/>
      <c r="B47" s="5">
        <v>46</v>
      </c>
      <c r="C47" s="20" t="s">
        <v>168</v>
      </c>
      <c r="D47" s="20" t="s">
        <v>172</v>
      </c>
      <c r="E47" s="20" t="s">
        <v>169</v>
      </c>
      <c r="F47" s="20" t="s">
        <v>170</v>
      </c>
      <c r="G47" s="20" t="s">
        <v>28</v>
      </c>
      <c r="H47" s="20" t="s">
        <v>28</v>
      </c>
      <c r="I47" s="20" t="s">
        <v>28</v>
      </c>
      <c r="J47" s="20" t="s">
        <v>28</v>
      </c>
      <c r="K47" s="8"/>
    </row>
    <row r="48" spans="1:11" ht="30" x14ac:dyDescent="0.25">
      <c r="A48" s="8"/>
      <c r="B48" s="5">
        <v>47</v>
      </c>
      <c r="C48" s="20" t="s">
        <v>88</v>
      </c>
      <c r="D48" s="20" t="s">
        <v>171</v>
      </c>
      <c r="E48" s="20" t="s">
        <v>173</v>
      </c>
      <c r="F48" s="20" t="s">
        <v>76</v>
      </c>
      <c r="G48" s="20" t="s">
        <v>117</v>
      </c>
      <c r="H48" s="20" t="s">
        <v>49</v>
      </c>
      <c r="I48" s="20" t="s">
        <v>46</v>
      </c>
      <c r="J48" s="20" t="s">
        <v>26</v>
      </c>
      <c r="K48" s="8"/>
    </row>
    <row r="49" spans="1:11" ht="45" x14ac:dyDescent="0.25">
      <c r="A49" s="8"/>
      <c r="B49" s="5">
        <v>48</v>
      </c>
      <c r="C49" s="20" t="s">
        <v>130</v>
      </c>
      <c r="D49" s="20" t="s">
        <v>174</v>
      </c>
      <c r="E49" s="20" t="s">
        <v>28</v>
      </c>
      <c r="F49" s="20" t="s">
        <v>175</v>
      </c>
      <c r="G49" s="20" t="s">
        <v>28</v>
      </c>
      <c r="H49" s="20" t="s">
        <v>28</v>
      </c>
      <c r="I49" s="20" t="s">
        <v>28</v>
      </c>
      <c r="J49" s="20" t="s">
        <v>28</v>
      </c>
      <c r="K49" s="20" t="s">
        <v>180</v>
      </c>
    </row>
    <row r="50" spans="1:11" ht="75" x14ac:dyDescent="0.25">
      <c r="A50" s="8"/>
      <c r="B50" s="5">
        <v>49</v>
      </c>
      <c r="C50" s="20" t="s">
        <v>176</v>
      </c>
      <c r="D50" s="20" t="s">
        <v>177</v>
      </c>
      <c r="E50" s="20" t="s">
        <v>178</v>
      </c>
      <c r="F50" s="20" t="s">
        <v>31</v>
      </c>
      <c r="G50" s="20" t="s">
        <v>117</v>
      </c>
      <c r="H50" s="20" t="s">
        <v>49</v>
      </c>
      <c r="I50" s="20" t="s">
        <v>46</v>
      </c>
      <c r="J50" s="20" t="s">
        <v>28</v>
      </c>
      <c r="K50" s="8"/>
    </row>
    <row r="51" spans="1:11" ht="54.75" customHeight="1" x14ac:dyDescent="0.25">
      <c r="A51" s="8"/>
      <c r="B51" s="5">
        <v>50</v>
      </c>
      <c r="C51" s="20" t="s">
        <v>130</v>
      </c>
      <c r="D51" s="20" t="s">
        <v>179</v>
      </c>
      <c r="E51" s="20" t="s">
        <v>28</v>
      </c>
      <c r="F51" s="20" t="s">
        <v>31</v>
      </c>
      <c r="G51" s="20" t="s">
        <v>28</v>
      </c>
      <c r="H51" s="20" t="s">
        <v>28</v>
      </c>
      <c r="I51" s="20" t="s">
        <v>28</v>
      </c>
      <c r="J51" s="20" t="s">
        <v>28</v>
      </c>
      <c r="K51" s="20" t="s">
        <v>181</v>
      </c>
    </row>
    <row r="52" spans="1:11" ht="30" x14ac:dyDescent="0.25">
      <c r="A52" s="8"/>
      <c r="B52" s="5">
        <v>51</v>
      </c>
      <c r="C52" s="20" t="s">
        <v>61</v>
      </c>
      <c r="D52" s="20" t="s">
        <v>183</v>
      </c>
      <c r="E52" s="20" t="s">
        <v>184</v>
      </c>
      <c r="F52" s="20" t="s">
        <v>31</v>
      </c>
      <c r="G52" s="20" t="s">
        <v>82</v>
      </c>
      <c r="H52" s="20" t="s">
        <v>48</v>
      </c>
      <c r="I52" s="20" t="s">
        <v>65</v>
      </c>
      <c r="J52" s="20" t="s">
        <v>26</v>
      </c>
      <c r="K52" s="8"/>
    </row>
    <row r="53" spans="1:11" ht="75" x14ac:dyDescent="0.25">
      <c r="A53" s="8"/>
      <c r="B53" s="5">
        <v>52</v>
      </c>
      <c r="C53" s="20" t="s">
        <v>176</v>
      </c>
      <c r="D53" s="20" t="s">
        <v>185</v>
      </c>
      <c r="E53" s="8" t="s">
        <v>186</v>
      </c>
      <c r="F53" s="20" t="s">
        <v>36</v>
      </c>
      <c r="G53" s="20" t="s">
        <v>34</v>
      </c>
      <c r="H53" s="20" t="s">
        <v>48</v>
      </c>
      <c r="I53" s="20" t="s">
        <v>65</v>
      </c>
      <c r="J53" s="20" t="s">
        <v>33</v>
      </c>
      <c r="K53" s="20" t="s">
        <v>187</v>
      </c>
    </row>
    <row r="54" spans="1:11" ht="120" x14ac:dyDescent="0.25">
      <c r="A54" s="8"/>
      <c r="B54" s="5">
        <v>53</v>
      </c>
      <c r="C54" s="20" t="s">
        <v>61</v>
      </c>
      <c r="D54" s="20" t="s">
        <v>188</v>
      </c>
      <c r="E54" s="20" t="s">
        <v>189</v>
      </c>
      <c r="F54" s="20" t="s">
        <v>31</v>
      </c>
      <c r="G54" s="20" t="s">
        <v>59</v>
      </c>
      <c r="H54" s="20" t="s">
        <v>49</v>
      </c>
      <c r="I54" s="20" t="s">
        <v>46</v>
      </c>
      <c r="J54" s="20" t="s">
        <v>33</v>
      </c>
      <c r="K54" s="20" t="s">
        <v>190</v>
      </c>
    </row>
    <row r="55" spans="1:11" ht="105" x14ac:dyDescent="0.25">
      <c r="A55" s="8"/>
      <c r="B55" s="5">
        <v>54</v>
      </c>
      <c r="C55" s="20" t="s">
        <v>61</v>
      </c>
      <c r="D55" s="20" t="s">
        <v>191</v>
      </c>
      <c r="E55" s="20" t="s">
        <v>193</v>
      </c>
      <c r="F55" s="20" t="s">
        <v>192</v>
      </c>
      <c r="G55" s="20" t="s">
        <v>40</v>
      </c>
      <c r="H55" s="20" t="s">
        <v>48</v>
      </c>
      <c r="I55" s="20" t="s">
        <v>46</v>
      </c>
      <c r="J55" s="20" t="s">
        <v>33</v>
      </c>
      <c r="K55" s="20" t="s">
        <v>255</v>
      </c>
    </row>
    <row r="56" spans="1:11" ht="30" x14ac:dyDescent="0.25">
      <c r="A56" s="8"/>
      <c r="B56" s="5">
        <v>55</v>
      </c>
      <c r="C56" s="20" t="s">
        <v>61</v>
      </c>
      <c r="D56" s="20" t="s">
        <v>194</v>
      </c>
      <c r="E56" s="20" t="s">
        <v>196</v>
      </c>
      <c r="F56" s="20" t="s">
        <v>195</v>
      </c>
      <c r="G56" s="20" t="s">
        <v>40</v>
      </c>
      <c r="H56" s="20" t="s">
        <v>48</v>
      </c>
      <c r="I56" s="20" t="s">
        <v>43</v>
      </c>
      <c r="J56" s="20" t="s">
        <v>26</v>
      </c>
      <c r="K56" s="8"/>
    </row>
    <row r="57" spans="1:11" ht="30" x14ac:dyDescent="0.25">
      <c r="A57" s="8"/>
      <c r="B57" s="5">
        <v>56</v>
      </c>
      <c r="C57" s="20" t="s">
        <v>73</v>
      </c>
      <c r="D57" s="20" t="s">
        <v>197</v>
      </c>
      <c r="E57" s="20" t="s">
        <v>198</v>
      </c>
      <c r="F57" s="20" t="s">
        <v>31</v>
      </c>
      <c r="G57" s="20" t="s">
        <v>28</v>
      </c>
      <c r="H57" s="20" t="s">
        <v>28</v>
      </c>
      <c r="I57" s="20" t="s">
        <v>28</v>
      </c>
      <c r="J57" s="20" t="s">
        <v>28</v>
      </c>
      <c r="K57" s="8"/>
    </row>
    <row r="58" spans="1:11" ht="120" x14ac:dyDescent="0.25">
      <c r="A58" s="8"/>
      <c r="B58" s="5">
        <v>57</v>
      </c>
      <c r="C58" s="20" t="s">
        <v>61</v>
      </c>
      <c r="D58" s="20" t="s">
        <v>199</v>
      </c>
      <c r="E58" s="20" t="s">
        <v>200</v>
      </c>
      <c r="F58" s="20" t="s">
        <v>31</v>
      </c>
      <c r="G58" s="20" t="s">
        <v>40</v>
      </c>
      <c r="H58" s="20" t="s">
        <v>48</v>
      </c>
      <c r="I58" s="20" t="s">
        <v>43</v>
      </c>
      <c r="J58" s="20" t="s">
        <v>33</v>
      </c>
      <c r="K58" s="20" t="s">
        <v>256</v>
      </c>
    </row>
    <row r="59" spans="1:11" ht="30" x14ac:dyDescent="0.25">
      <c r="A59" s="8"/>
      <c r="B59" s="5">
        <v>58</v>
      </c>
      <c r="C59" s="20" t="s">
        <v>88</v>
      </c>
      <c r="D59" s="20" t="s">
        <v>202</v>
      </c>
      <c r="E59" s="20" t="s">
        <v>203</v>
      </c>
      <c r="F59" s="20" t="s">
        <v>87</v>
      </c>
      <c r="G59" s="20" t="s">
        <v>82</v>
      </c>
      <c r="H59" s="20" t="s">
        <v>48</v>
      </c>
      <c r="I59" s="20" t="s">
        <v>46</v>
      </c>
      <c r="J59" s="20" t="s">
        <v>28</v>
      </c>
      <c r="K59" s="8"/>
    </row>
    <row r="60" spans="1:11" ht="45" x14ac:dyDescent="0.25">
      <c r="A60" s="8"/>
      <c r="B60" s="5">
        <v>59</v>
      </c>
      <c r="C60" s="20" t="s">
        <v>73</v>
      </c>
      <c r="D60" s="20" t="s">
        <v>204</v>
      </c>
      <c r="E60" s="20" t="s">
        <v>205</v>
      </c>
      <c r="F60" s="20" t="s">
        <v>39</v>
      </c>
      <c r="G60" s="20" t="s">
        <v>28</v>
      </c>
      <c r="H60" s="20" t="s">
        <v>28</v>
      </c>
      <c r="I60" s="20" t="s">
        <v>28</v>
      </c>
      <c r="J60" s="20" t="s">
        <v>28</v>
      </c>
      <c r="K60" s="8"/>
    </row>
    <row r="61" spans="1:11" ht="30" x14ac:dyDescent="0.25">
      <c r="A61" s="8"/>
      <c r="B61" s="5">
        <v>60</v>
      </c>
      <c r="C61" s="20" t="s">
        <v>176</v>
      </c>
      <c r="D61" s="20" t="s">
        <v>206</v>
      </c>
      <c r="E61" s="20" t="s">
        <v>207</v>
      </c>
      <c r="F61" s="20" t="s">
        <v>36</v>
      </c>
      <c r="G61" s="20" t="s">
        <v>40</v>
      </c>
      <c r="H61" s="20" t="s">
        <v>48</v>
      </c>
      <c r="I61" s="20" t="s">
        <v>65</v>
      </c>
      <c r="J61" s="20" t="s">
        <v>28</v>
      </c>
      <c r="K61" s="8"/>
    </row>
    <row r="62" spans="1:11" ht="30" x14ac:dyDescent="0.25">
      <c r="A62" s="8"/>
      <c r="B62" s="5">
        <v>61</v>
      </c>
      <c r="C62" s="20" t="s">
        <v>61</v>
      </c>
      <c r="D62" s="20" t="s">
        <v>208</v>
      </c>
      <c r="E62" s="20" t="s">
        <v>210</v>
      </c>
      <c r="F62" s="20" t="s">
        <v>209</v>
      </c>
      <c r="G62" s="20" t="s">
        <v>59</v>
      </c>
      <c r="H62" s="20" t="s">
        <v>49</v>
      </c>
      <c r="I62" s="20" t="s">
        <v>46</v>
      </c>
      <c r="J62" s="20" t="s">
        <v>26</v>
      </c>
      <c r="K62" s="8"/>
    </row>
    <row r="63" spans="1:11" ht="30" x14ac:dyDescent="0.25">
      <c r="A63" s="8"/>
      <c r="B63" s="5">
        <v>62</v>
      </c>
      <c r="C63" s="20" t="s">
        <v>61</v>
      </c>
      <c r="D63" s="20" t="s">
        <v>211</v>
      </c>
      <c r="E63" s="20" t="s">
        <v>212</v>
      </c>
      <c r="F63" s="20" t="s">
        <v>76</v>
      </c>
      <c r="G63" s="20" t="s">
        <v>117</v>
      </c>
      <c r="H63" s="20" t="s">
        <v>49</v>
      </c>
      <c r="I63" s="20" t="s">
        <v>46</v>
      </c>
      <c r="J63" s="20" t="s">
        <v>26</v>
      </c>
      <c r="K63" s="8"/>
    </row>
    <row r="64" spans="1:11" ht="30" x14ac:dyDescent="0.25">
      <c r="A64" s="8"/>
      <c r="B64" s="5">
        <v>63</v>
      </c>
      <c r="C64" s="20" t="s">
        <v>73</v>
      </c>
      <c r="D64" s="20" t="s">
        <v>213</v>
      </c>
      <c r="E64" s="20" t="s">
        <v>214</v>
      </c>
      <c r="F64" s="20" t="s">
        <v>31</v>
      </c>
      <c r="G64" s="20" t="s">
        <v>28</v>
      </c>
      <c r="H64" s="20" t="s">
        <v>28</v>
      </c>
      <c r="I64" s="20" t="s">
        <v>28</v>
      </c>
      <c r="J64" s="20" t="s">
        <v>28</v>
      </c>
      <c r="K64" s="8"/>
    </row>
    <row r="65" spans="1:12" ht="60" x14ac:dyDescent="0.25">
      <c r="A65" s="8"/>
      <c r="B65" s="5">
        <v>64</v>
      </c>
      <c r="C65" s="20" t="s">
        <v>216</v>
      </c>
      <c r="D65" s="20" t="s">
        <v>215</v>
      </c>
      <c r="E65" s="20" t="s">
        <v>217</v>
      </c>
      <c r="F65" s="20" t="s">
        <v>31</v>
      </c>
      <c r="G65" s="20" t="s">
        <v>218</v>
      </c>
      <c r="H65" s="20" t="s">
        <v>219</v>
      </c>
      <c r="I65" s="20" t="s">
        <v>65</v>
      </c>
      <c r="J65" s="20" t="s">
        <v>28</v>
      </c>
      <c r="K65" s="8"/>
    </row>
    <row r="66" spans="1:12" ht="30" x14ac:dyDescent="0.25">
      <c r="A66" s="8"/>
      <c r="B66" s="5">
        <v>65</v>
      </c>
      <c r="C66" s="20" t="s">
        <v>61</v>
      </c>
      <c r="D66" s="20" t="s">
        <v>220</v>
      </c>
      <c r="E66" s="20" t="s">
        <v>221</v>
      </c>
      <c r="F66" s="20" t="s">
        <v>222</v>
      </c>
      <c r="G66" s="20" t="s">
        <v>82</v>
      </c>
      <c r="H66" s="20" t="s">
        <v>48</v>
      </c>
      <c r="I66" s="20" t="s">
        <v>65</v>
      </c>
      <c r="J66" s="20" t="s">
        <v>28</v>
      </c>
      <c r="K66" s="8"/>
    </row>
    <row r="67" spans="1:12" ht="45" x14ac:dyDescent="0.25">
      <c r="A67" s="8"/>
      <c r="B67" s="5">
        <v>66</v>
      </c>
      <c r="C67" s="20" t="s">
        <v>61</v>
      </c>
      <c r="D67" s="20" t="s">
        <v>223</v>
      </c>
      <c r="E67" s="20" t="s">
        <v>224</v>
      </c>
      <c r="F67" s="20" t="s">
        <v>87</v>
      </c>
      <c r="G67" s="20" t="s">
        <v>40</v>
      </c>
      <c r="H67" s="20" t="s">
        <v>48</v>
      </c>
      <c r="I67" s="20" t="s">
        <v>43</v>
      </c>
      <c r="J67" s="20" t="s">
        <v>26</v>
      </c>
      <c r="K67" s="8"/>
    </row>
    <row r="68" spans="1:12" ht="165" x14ac:dyDescent="0.25">
      <c r="A68" s="8"/>
      <c r="B68" s="5">
        <v>67</v>
      </c>
      <c r="C68" s="20" t="s">
        <v>61</v>
      </c>
      <c r="D68" s="20" t="s">
        <v>225</v>
      </c>
      <c r="E68" s="20" t="s">
        <v>227</v>
      </c>
      <c r="F68" s="20" t="s">
        <v>31</v>
      </c>
      <c r="G68" s="20" t="s">
        <v>40</v>
      </c>
      <c r="H68" s="20" t="s">
        <v>48</v>
      </c>
      <c r="I68" s="20" t="s">
        <v>65</v>
      </c>
      <c r="J68" s="20" t="s">
        <v>33</v>
      </c>
      <c r="K68" s="20" t="s">
        <v>226</v>
      </c>
    </row>
    <row r="69" spans="1:12" ht="165" x14ac:dyDescent="0.25">
      <c r="A69" s="8"/>
      <c r="B69" s="5">
        <v>68</v>
      </c>
      <c r="C69" s="20" t="s">
        <v>61</v>
      </c>
      <c r="D69" s="20" t="s">
        <v>228</v>
      </c>
      <c r="E69" s="20" t="s">
        <v>231</v>
      </c>
      <c r="F69" s="20" t="s">
        <v>31</v>
      </c>
      <c r="G69" s="20" t="s">
        <v>40</v>
      </c>
      <c r="H69" s="20" t="s">
        <v>48</v>
      </c>
      <c r="I69" s="20" t="s">
        <v>43</v>
      </c>
      <c r="J69" s="20" t="s">
        <v>33</v>
      </c>
      <c r="K69" s="20" t="s">
        <v>229</v>
      </c>
    </row>
    <row r="70" spans="1:12" ht="30" x14ac:dyDescent="0.25">
      <c r="A70" s="8"/>
      <c r="B70" s="5">
        <v>69</v>
      </c>
      <c r="C70" s="20" t="s">
        <v>61</v>
      </c>
      <c r="D70" s="20" t="s">
        <v>230</v>
      </c>
      <c r="E70" s="20" t="s">
        <v>232</v>
      </c>
      <c r="F70" s="20" t="s">
        <v>31</v>
      </c>
      <c r="G70" s="20" t="s">
        <v>40</v>
      </c>
      <c r="H70" s="20" t="s">
        <v>48</v>
      </c>
      <c r="I70" s="20" t="s">
        <v>43</v>
      </c>
      <c r="J70" s="20" t="s">
        <v>26</v>
      </c>
      <c r="K70" s="8"/>
    </row>
    <row r="71" spans="1:12" ht="30" x14ac:dyDescent="0.25">
      <c r="A71" s="8"/>
      <c r="B71" s="5">
        <v>70</v>
      </c>
      <c r="C71" s="20" t="s">
        <v>104</v>
      </c>
      <c r="D71" s="20" t="s">
        <v>233</v>
      </c>
      <c r="E71" s="20" t="s">
        <v>234</v>
      </c>
      <c r="F71" s="20" t="s">
        <v>87</v>
      </c>
      <c r="G71" s="20" t="s">
        <v>235</v>
      </c>
      <c r="H71" s="20" t="s">
        <v>48</v>
      </c>
      <c r="I71" s="20" t="s">
        <v>43</v>
      </c>
      <c r="J71" s="20" t="s">
        <v>33</v>
      </c>
      <c r="K71" s="20" t="s">
        <v>236</v>
      </c>
    </row>
    <row r="72" spans="1:12" x14ac:dyDescent="0.25">
      <c r="A72" s="8"/>
      <c r="B72" s="5">
        <v>71</v>
      </c>
      <c r="C72" s="20" t="s">
        <v>61</v>
      </c>
      <c r="D72" s="20" t="s">
        <v>238</v>
      </c>
      <c r="E72" s="20" t="s">
        <v>237</v>
      </c>
      <c r="F72" s="20" t="s">
        <v>110</v>
      </c>
      <c r="G72" s="20" t="s">
        <v>34</v>
      </c>
      <c r="H72" s="20" t="s">
        <v>48</v>
      </c>
      <c r="I72" s="20" t="s">
        <v>43</v>
      </c>
      <c r="J72" s="20" t="s">
        <v>26</v>
      </c>
      <c r="K72" s="8"/>
    </row>
    <row r="73" spans="1:12" ht="30" x14ac:dyDescent="0.25">
      <c r="A73" s="8"/>
      <c r="B73" s="5">
        <v>72</v>
      </c>
      <c r="C73" s="20" t="s">
        <v>61</v>
      </c>
      <c r="D73" s="20" t="s">
        <v>239</v>
      </c>
      <c r="E73" s="20" t="s">
        <v>240</v>
      </c>
      <c r="F73" s="20" t="s">
        <v>209</v>
      </c>
      <c r="G73" s="20" t="s">
        <v>241</v>
      </c>
      <c r="H73" s="20" t="s">
        <v>241</v>
      </c>
      <c r="I73" s="20" t="s">
        <v>241</v>
      </c>
      <c r="J73" s="20" t="s">
        <v>26</v>
      </c>
      <c r="K73" s="8"/>
    </row>
    <row r="74" spans="1:12" ht="45" x14ac:dyDescent="0.25">
      <c r="A74" s="8"/>
      <c r="B74" s="5">
        <v>73</v>
      </c>
      <c r="C74" s="20" t="s">
        <v>68</v>
      </c>
      <c r="D74" s="20" t="s">
        <v>242</v>
      </c>
      <c r="E74" s="20" t="s">
        <v>243</v>
      </c>
      <c r="F74" s="20" t="s">
        <v>76</v>
      </c>
      <c r="G74" s="20" t="s">
        <v>28</v>
      </c>
      <c r="H74" s="20" t="s">
        <v>28</v>
      </c>
      <c r="I74" s="20" t="s">
        <v>28</v>
      </c>
      <c r="J74" s="20" t="s">
        <v>28</v>
      </c>
      <c r="K74" s="8"/>
    </row>
    <row r="75" spans="1:12" ht="45" x14ac:dyDescent="0.25">
      <c r="A75" s="8"/>
      <c r="B75" s="5">
        <v>74</v>
      </c>
      <c r="C75" s="20" t="s">
        <v>97</v>
      </c>
      <c r="D75" s="20" t="s">
        <v>244</v>
      </c>
      <c r="E75" s="20" t="s">
        <v>246</v>
      </c>
      <c r="F75" s="20" t="s">
        <v>245</v>
      </c>
      <c r="G75" s="20" t="s">
        <v>28</v>
      </c>
      <c r="H75" s="20" t="s">
        <v>28</v>
      </c>
      <c r="I75" s="20" t="s">
        <v>28</v>
      </c>
      <c r="J75" s="20" t="s">
        <v>28</v>
      </c>
      <c r="K75" s="8"/>
    </row>
    <row r="76" spans="1:12" ht="30" x14ac:dyDescent="0.25">
      <c r="A76" s="8"/>
      <c r="B76" s="11">
        <v>75</v>
      </c>
      <c r="C76" s="21" t="s">
        <v>61</v>
      </c>
      <c r="D76" s="21" t="s">
        <v>238</v>
      </c>
      <c r="E76" s="21" t="s">
        <v>247</v>
      </c>
      <c r="F76" s="21" t="s">
        <v>31</v>
      </c>
      <c r="G76" s="21" t="s">
        <v>248</v>
      </c>
      <c r="H76" s="21" t="s">
        <v>48</v>
      </c>
      <c r="I76" s="21" t="s">
        <v>65</v>
      </c>
      <c r="J76" s="21" t="s">
        <v>28</v>
      </c>
      <c r="K76" s="12"/>
    </row>
    <row r="77" spans="1:12" x14ac:dyDescent="0.25">
      <c r="B77" s="11"/>
      <c r="C77" s="12"/>
      <c r="D77" s="12"/>
      <c r="E77" s="12"/>
      <c r="F77" s="12"/>
      <c r="G77" s="12"/>
      <c r="H77" s="12"/>
      <c r="I77" s="12"/>
      <c r="J77" s="12"/>
      <c r="K77" s="12"/>
      <c r="L77" s="13"/>
    </row>
    <row r="78" spans="1:12" x14ac:dyDescent="0.25">
      <c r="C78" s="13" t="s">
        <v>138</v>
      </c>
    </row>
    <row r="79" spans="1:12" x14ac:dyDescent="0.25">
      <c r="C79" s="4" t="s">
        <v>139</v>
      </c>
    </row>
    <row r="80" spans="1:12" x14ac:dyDescent="0.25">
      <c r="C80" s="4" t="s">
        <v>253</v>
      </c>
    </row>
    <row r="81" spans="3:3" x14ac:dyDescent="0.25">
      <c r="C81" s="4" t="s">
        <v>254</v>
      </c>
    </row>
    <row r="82" spans="3:3" x14ac:dyDescent="0.25">
      <c r="C82" s="4" t="s">
        <v>201</v>
      </c>
    </row>
    <row r="83" spans="3:3" x14ac:dyDescent="0.25">
      <c r="C83" s="4" t="s">
        <v>251</v>
      </c>
    </row>
  </sheetData>
  <autoFilter ref="B1:K76"/>
  <sortState ref="B2:K76">
    <sortCondition ref="B2:B7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9"/>
  <sheetViews>
    <sheetView topLeftCell="A13" workbookViewId="0">
      <selection sqref="A1:A1048576"/>
    </sheetView>
  </sheetViews>
  <sheetFormatPr defaultRowHeight="15" x14ac:dyDescent="0.25"/>
  <sheetData>
    <row r="1" spans="2:2" x14ac:dyDescent="0.25">
      <c r="B1" s="18">
        <v>1</v>
      </c>
    </row>
    <row r="2" spans="2:2" x14ac:dyDescent="0.25">
      <c r="B2" s="5">
        <v>3</v>
      </c>
    </row>
    <row r="3" spans="2:2" x14ac:dyDescent="0.25">
      <c r="B3" s="5">
        <v>4</v>
      </c>
    </row>
    <row r="4" spans="2:2" x14ac:dyDescent="0.25">
      <c r="B4" s="5">
        <v>8</v>
      </c>
    </row>
    <row r="5" spans="2:2" x14ac:dyDescent="0.25">
      <c r="B5" s="5">
        <v>10</v>
      </c>
    </row>
    <row r="6" spans="2:2" x14ac:dyDescent="0.25">
      <c r="B6" s="5">
        <v>11</v>
      </c>
    </row>
    <row r="7" spans="2:2" x14ac:dyDescent="0.25">
      <c r="B7" s="5">
        <v>12</v>
      </c>
    </row>
    <row r="8" spans="2:2" x14ac:dyDescent="0.25">
      <c r="B8" s="5">
        <v>16</v>
      </c>
    </row>
    <row r="9" spans="2:2" x14ac:dyDescent="0.25">
      <c r="B9" s="5">
        <v>20</v>
      </c>
    </row>
    <row r="10" spans="2:2" x14ac:dyDescent="0.25">
      <c r="B10" s="5">
        <v>21</v>
      </c>
    </row>
    <row r="11" spans="2:2" x14ac:dyDescent="0.25">
      <c r="B11" s="5">
        <v>23</v>
      </c>
    </row>
    <row r="12" spans="2:2" x14ac:dyDescent="0.25">
      <c r="B12" s="5">
        <v>28</v>
      </c>
    </row>
    <row r="13" spans="2:2" x14ac:dyDescent="0.25">
      <c r="B13" s="5">
        <v>29</v>
      </c>
    </row>
    <row r="14" spans="2:2" x14ac:dyDescent="0.25">
      <c r="B14" s="5">
        <v>30</v>
      </c>
    </row>
    <row r="15" spans="2:2" x14ac:dyDescent="0.25">
      <c r="B15" s="5">
        <v>31</v>
      </c>
    </row>
    <row r="16" spans="2:2" x14ac:dyDescent="0.25">
      <c r="B16" s="5">
        <v>32</v>
      </c>
    </row>
    <row r="17" spans="2:2" x14ac:dyDescent="0.25">
      <c r="B17" s="5">
        <v>34</v>
      </c>
    </row>
    <row r="18" spans="2:2" x14ac:dyDescent="0.25">
      <c r="B18" s="5">
        <v>35</v>
      </c>
    </row>
    <row r="19" spans="2:2" x14ac:dyDescent="0.25">
      <c r="B19" s="5">
        <v>37</v>
      </c>
    </row>
    <row r="20" spans="2:2" x14ac:dyDescent="0.25">
      <c r="B20" s="5">
        <v>38</v>
      </c>
    </row>
    <row r="21" spans="2:2" x14ac:dyDescent="0.25">
      <c r="B21" s="5">
        <v>39</v>
      </c>
    </row>
    <row r="22" spans="2:2" x14ac:dyDescent="0.25">
      <c r="B22" s="5">
        <v>41</v>
      </c>
    </row>
    <row r="23" spans="2:2" x14ac:dyDescent="0.25">
      <c r="B23" s="5">
        <v>43</v>
      </c>
    </row>
    <row r="24" spans="2:2" x14ac:dyDescent="0.25">
      <c r="B24" s="5">
        <v>44</v>
      </c>
    </row>
    <row r="25" spans="2:2" x14ac:dyDescent="0.25">
      <c r="B25" s="5">
        <v>47</v>
      </c>
    </row>
    <row r="26" spans="2:2" x14ac:dyDescent="0.25">
      <c r="B26" s="5">
        <v>51</v>
      </c>
    </row>
    <row r="27" spans="2:2" x14ac:dyDescent="0.25">
      <c r="B27" s="5">
        <v>52</v>
      </c>
    </row>
    <row r="28" spans="2:2" x14ac:dyDescent="0.25">
      <c r="B28" s="5">
        <v>53</v>
      </c>
    </row>
    <row r="29" spans="2:2" x14ac:dyDescent="0.25">
      <c r="B29" s="5">
        <v>54</v>
      </c>
    </row>
    <row r="30" spans="2:2" x14ac:dyDescent="0.25">
      <c r="B30" s="5">
        <v>55</v>
      </c>
    </row>
    <row r="31" spans="2:2" x14ac:dyDescent="0.25">
      <c r="B31" s="5">
        <v>57</v>
      </c>
    </row>
    <row r="32" spans="2:2" x14ac:dyDescent="0.25">
      <c r="B32" s="5">
        <v>61</v>
      </c>
    </row>
    <row r="33" spans="2:2" x14ac:dyDescent="0.25">
      <c r="B33" s="5">
        <v>62</v>
      </c>
    </row>
    <row r="34" spans="2:2" x14ac:dyDescent="0.25">
      <c r="B34" s="5">
        <v>66</v>
      </c>
    </row>
    <row r="35" spans="2:2" x14ac:dyDescent="0.25">
      <c r="B35" s="5">
        <v>67</v>
      </c>
    </row>
    <row r="36" spans="2:2" x14ac:dyDescent="0.25">
      <c r="B36" s="5">
        <v>68</v>
      </c>
    </row>
    <row r="37" spans="2:2" x14ac:dyDescent="0.25">
      <c r="B37" s="5">
        <v>69</v>
      </c>
    </row>
    <row r="38" spans="2:2" x14ac:dyDescent="0.25">
      <c r="B38" s="5">
        <v>70</v>
      </c>
    </row>
    <row r="39" spans="2:2" x14ac:dyDescent="0.25">
      <c r="B39" s="5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Systematic review details</vt:lpstr>
      <vt:lpstr>Data extraction results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Gooch</dc:creator>
  <cp:lastModifiedBy>Gooch</cp:lastModifiedBy>
  <dcterms:created xsi:type="dcterms:W3CDTF">2016-08-15T00:55:18Z</dcterms:created>
  <dcterms:modified xsi:type="dcterms:W3CDTF">2016-10-26T00:01:56Z</dcterms:modified>
</cp:coreProperties>
</file>